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tabRatio="678" firstSheet="2" activeTab="7"/>
  </bookViews>
  <sheets>
    <sheet name="Agency Cover (AC-1)" sheetId="1" r:id="rId1"/>
    <sheet name="Program Budget (PB-1)" sheetId="2" r:id="rId2"/>
    <sheet name="Program Rev-Benf. (PB-2)" sheetId="3" r:id="rId3"/>
    <sheet name="Budget Explan. (PB-3)" sheetId="4" r:id="rId4"/>
    <sheet name="Nelson Program Budget (PB-4)" sheetId="5" r:id="rId5"/>
    <sheet name="Program Summary (PS-1)" sheetId="6" r:id="rId6"/>
    <sheet name="Total Agency Budget (TB-1)" sheetId="7" r:id="rId7"/>
    <sheet name="Agency Rev-Benf. (TB-2)" sheetId="8" r:id="rId8"/>
  </sheets>
  <definedNames>
    <definedName name="_xlnm.Print_Area" localSheetId="0">'Agency Cover (AC-1)'!$A$1:$D$49</definedName>
    <definedName name="_xlnm.Print_Area" localSheetId="7">'Agency Rev-Benf. (TB-2)'!$A$1:$I$47</definedName>
    <definedName name="_xlnm.Print_Area" localSheetId="3">'Budget Explan. (PB-3)'!$A$1:$G$19</definedName>
    <definedName name="_xlnm.Print_Area" localSheetId="1">'Program Budget (PB-1)'!$A$1:$H$48</definedName>
    <definedName name="_xlnm.Print_Area" localSheetId="2">'Program Rev-Benf. (PB-2)'!$A$1:$I$50</definedName>
    <definedName name="_xlnm.Print_Area" localSheetId="5">'Program Summary (PS-1)'!$A$2:$H$47</definedName>
    <definedName name="_xlnm.Print_Area" localSheetId="6">'Total Agency Budget (TB-1)'!$A$1:$H$49</definedName>
  </definedNames>
  <calcPr fullCalcOnLoad="1"/>
</workbook>
</file>

<file path=xl/sharedStrings.xml><?xml version="1.0" encoding="utf-8"?>
<sst xmlns="http://schemas.openxmlformats.org/spreadsheetml/2006/main" count="439" uniqueCount="194">
  <si>
    <t xml:space="preserve">                                  PROGRAM BUDGET REQUEST FORM</t>
  </si>
  <si>
    <t>Agency:</t>
  </si>
  <si>
    <t>Program:</t>
  </si>
  <si>
    <t xml:space="preserve">  Program #:</t>
  </si>
  <si>
    <t>Prior Yr.</t>
  </si>
  <si>
    <t>Current Yr.</t>
  </si>
  <si>
    <r>
      <t>Revenue</t>
    </r>
    <r>
      <rPr>
        <b/>
        <i/>
        <sz val="12"/>
        <rFont val="Arial"/>
        <family val="2"/>
      </rPr>
      <t xml:space="preserve">: </t>
    </r>
  </si>
  <si>
    <t xml:space="preserve">     Actual</t>
  </si>
  <si>
    <t>Budget</t>
  </si>
  <si>
    <r>
      <t xml:space="preserve">     </t>
    </r>
    <r>
      <rPr>
        <b/>
        <i/>
        <sz val="10"/>
        <rFont val="Arial"/>
        <family val="0"/>
      </rPr>
      <t>Projected</t>
    </r>
  </si>
  <si>
    <t xml:space="preserve">   $ Diff.</t>
  </si>
  <si>
    <r>
      <t xml:space="preserve"> %</t>
    </r>
    <r>
      <rPr>
        <b/>
        <sz val="10"/>
        <rFont val="Arial"/>
        <family val="0"/>
      </rPr>
      <t xml:space="preserve"> Chg.</t>
    </r>
  </si>
  <si>
    <t xml:space="preserve"> 1.</t>
  </si>
  <si>
    <t>Albemarle County</t>
  </si>
  <si>
    <t xml:space="preserve"> 2.</t>
  </si>
  <si>
    <t>City of Charlottesville</t>
  </si>
  <si>
    <t xml:space="preserve"> 3.</t>
  </si>
  <si>
    <t>Fluvanna</t>
  </si>
  <si>
    <t xml:space="preserve"> 4.</t>
  </si>
  <si>
    <t>Greene</t>
  </si>
  <si>
    <t xml:space="preserve"> 5. </t>
  </si>
  <si>
    <t>Louisa</t>
  </si>
  <si>
    <t xml:space="preserve"> 6.</t>
  </si>
  <si>
    <t>Nelson</t>
  </si>
  <si>
    <t xml:space="preserve"> 7. </t>
  </si>
  <si>
    <t>United Way -Thomas Jeff. Area</t>
  </si>
  <si>
    <t xml:space="preserve"> 8.</t>
  </si>
  <si>
    <t>State Funding</t>
  </si>
  <si>
    <t xml:space="preserve"> 9.</t>
  </si>
  <si>
    <t>Federal Funding</t>
  </si>
  <si>
    <t>10.</t>
  </si>
  <si>
    <t>Grants:  Foundation and Corp.</t>
  </si>
  <si>
    <t>11.</t>
  </si>
  <si>
    <t>Fees:  Program Service Fees</t>
  </si>
  <si>
    <t>12.</t>
  </si>
  <si>
    <t>Fees:  Government</t>
  </si>
  <si>
    <t>13.</t>
  </si>
  <si>
    <t>Fundraising/Gifts and Bequests</t>
  </si>
  <si>
    <t>14.</t>
  </si>
  <si>
    <t>Investment Income/Transactions</t>
  </si>
  <si>
    <t>15.</t>
  </si>
  <si>
    <t>Miscellaneous Revenue</t>
  </si>
  <si>
    <t>19.</t>
  </si>
  <si>
    <t>TOTAL REVENUE</t>
  </si>
  <si>
    <r>
      <t>Expenses</t>
    </r>
    <r>
      <rPr>
        <b/>
        <i/>
        <sz val="12"/>
        <rFont val="Arial"/>
        <family val="2"/>
      </rPr>
      <t>:</t>
    </r>
  </si>
  <si>
    <t>20.</t>
  </si>
  <si>
    <t xml:space="preserve">Personnel (Salaries/Fringes) </t>
  </si>
  <si>
    <t>21.</t>
  </si>
  <si>
    <t>Professional Fees (Consultants)</t>
  </si>
  <si>
    <t>22.</t>
  </si>
  <si>
    <t>Occupancy</t>
  </si>
  <si>
    <t>23.</t>
  </si>
  <si>
    <t>Supplies</t>
  </si>
  <si>
    <t>24.</t>
  </si>
  <si>
    <t>Equipment</t>
  </si>
  <si>
    <t>25.</t>
  </si>
  <si>
    <t>Miscellaneous</t>
  </si>
  <si>
    <t>TOTAL EXPENSES</t>
  </si>
  <si>
    <t>40.</t>
  </si>
  <si>
    <t xml:space="preserve">Surplus/(Deficit) </t>
  </si>
  <si>
    <t xml:space="preserve">  Proposed Yr.</t>
  </si>
  <si>
    <t xml:space="preserve">  Program Revenue and Beneficiaries </t>
  </si>
  <si>
    <t>PB - 2</t>
  </si>
  <si>
    <t>by Locality</t>
  </si>
  <si>
    <t xml:space="preserve">Agency:   </t>
  </si>
  <si>
    <t xml:space="preserve">Program: </t>
  </si>
  <si>
    <t xml:space="preserve">     Program #:</t>
  </si>
  <si>
    <t xml:space="preserve"> </t>
  </si>
  <si>
    <r>
      <t xml:space="preserve">             </t>
    </r>
    <r>
      <rPr>
        <b/>
        <u val="single"/>
        <sz val="14"/>
        <rFont val="Arial"/>
        <family val="2"/>
      </rPr>
      <t xml:space="preserve">Program Revenue by Locality  </t>
    </r>
  </si>
  <si>
    <t>Revenue by</t>
  </si>
  <si>
    <r>
      <t>Locality</t>
    </r>
    <r>
      <rPr>
        <b/>
        <i/>
        <sz val="12"/>
        <rFont val="Arial"/>
        <family val="2"/>
      </rPr>
      <t>:</t>
    </r>
  </si>
  <si>
    <t>Prior Year</t>
  </si>
  <si>
    <t xml:space="preserve">   Current Year</t>
  </si>
  <si>
    <t xml:space="preserve"> Proposed Year</t>
  </si>
  <si>
    <r>
      <t xml:space="preserve"> </t>
    </r>
    <r>
      <rPr>
        <b/>
        <sz val="10"/>
        <rFont val="Arial"/>
        <family val="0"/>
      </rPr>
      <t xml:space="preserve"> $ Diff.</t>
    </r>
  </si>
  <si>
    <r>
      <t xml:space="preserve">     </t>
    </r>
    <r>
      <rPr>
        <b/>
        <sz val="10"/>
        <rFont val="Arial"/>
        <family val="0"/>
      </rPr>
      <t>%</t>
    </r>
  </si>
  <si>
    <t>Albemarle</t>
  </si>
  <si>
    <t>Charlottesville</t>
  </si>
  <si>
    <t>United  Way</t>
  </si>
  <si>
    <t>Total</t>
  </si>
  <si>
    <r>
      <t xml:space="preserve">             </t>
    </r>
    <r>
      <rPr>
        <b/>
        <u val="single"/>
        <sz val="14"/>
        <rFont val="Arial"/>
        <family val="2"/>
      </rPr>
      <t xml:space="preserve">Program Beneficiaries* by Locality </t>
    </r>
  </si>
  <si>
    <t xml:space="preserve">             (Unduplicated)</t>
  </si>
  <si>
    <t>Beneficiaries</t>
  </si>
  <si>
    <r>
      <t>by Locality</t>
    </r>
    <r>
      <rPr>
        <b/>
        <i/>
        <sz val="12"/>
        <rFont val="Arial"/>
        <family val="2"/>
      </rPr>
      <t>:</t>
    </r>
  </si>
  <si>
    <t xml:space="preserve">  # Diff.</t>
  </si>
  <si>
    <r>
      <t xml:space="preserve">      </t>
    </r>
    <r>
      <rPr>
        <b/>
        <sz val="10"/>
        <rFont val="Arial"/>
        <family val="0"/>
      </rPr>
      <t xml:space="preserve"> %</t>
    </r>
  </si>
  <si>
    <t xml:space="preserve">  </t>
  </si>
  <si>
    <t xml:space="preserve">  beneficiaries are not included in this count.</t>
  </si>
  <si>
    <t xml:space="preserve">         Total Agency </t>
  </si>
  <si>
    <r>
      <t xml:space="preserve">  </t>
    </r>
    <r>
      <rPr>
        <b/>
        <sz val="14"/>
        <rFont val="Arial"/>
        <family val="2"/>
      </rPr>
      <t>TB - 1</t>
    </r>
  </si>
  <si>
    <t>Revenue and Expense Report</t>
  </si>
  <si>
    <t>Surplus/(Deficit) *</t>
  </si>
  <si>
    <t xml:space="preserve">  *</t>
  </si>
  <si>
    <t>Explain any Surplus or Deficit:</t>
  </si>
  <si>
    <t>TB - 2</t>
  </si>
  <si>
    <r>
      <t xml:space="preserve">                 </t>
    </r>
    <r>
      <rPr>
        <b/>
        <u val="single"/>
        <sz val="16"/>
        <rFont val="Arial"/>
        <family val="2"/>
      </rPr>
      <t>by Locality</t>
    </r>
  </si>
  <si>
    <r>
      <t xml:space="preserve">   </t>
    </r>
    <r>
      <rPr>
        <b/>
        <u val="single"/>
        <sz val="14"/>
        <rFont val="Arial"/>
        <family val="2"/>
      </rPr>
      <t xml:space="preserve">Total  Agency  Revenue  by  Locality </t>
    </r>
  </si>
  <si>
    <r>
      <t>Locality</t>
    </r>
    <r>
      <rPr>
        <b/>
        <i/>
        <sz val="12"/>
        <rFont val="Arial"/>
        <family val="2"/>
      </rPr>
      <t>:</t>
    </r>
  </si>
  <si>
    <r>
      <t xml:space="preserve">   </t>
    </r>
    <r>
      <rPr>
        <b/>
        <sz val="10"/>
        <rFont val="Arial"/>
        <family val="0"/>
      </rPr>
      <t>% Chg.</t>
    </r>
  </si>
  <si>
    <t>United Way</t>
  </si>
  <si>
    <r>
      <t xml:space="preserve">          </t>
    </r>
    <r>
      <rPr>
        <b/>
        <u val="single"/>
        <sz val="14"/>
        <rFont val="Arial"/>
        <family val="2"/>
      </rPr>
      <t xml:space="preserve">Total  Beneficiaries*  by  Locality  </t>
    </r>
  </si>
  <si>
    <t xml:space="preserve">         (Unduplicated)</t>
  </si>
  <si>
    <t xml:space="preserve"> PB - 3</t>
  </si>
  <si>
    <r>
      <t xml:space="preserve">% </t>
    </r>
    <r>
      <rPr>
        <b/>
        <sz val="10"/>
        <rFont val="Arial"/>
        <family val="2"/>
      </rPr>
      <t>Program Total</t>
    </r>
  </si>
  <si>
    <r>
      <t xml:space="preserve">% </t>
    </r>
    <r>
      <rPr>
        <b/>
        <sz val="10"/>
        <rFont val="Arial"/>
        <family val="2"/>
      </rPr>
      <t>Agency Total</t>
    </r>
  </si>
  <si>
    <r>
      <t xml:space="preserve">% </t>
    </r>
    <r>
      <rPr>
        <b/>
        <sz val="10"/>
        <rFont val="Arial"/>
        <family val="2"/>
      </rPr>
      <t>Prog.Tot.</t>
    </r>
  </si>
  <si>
    <t>PB-1</t>
  </si>
  <si>
    <t>* Primary or direct beneficiary of service. Secondary or indirect</t>
  </si>
  <si>
    <t>Program 1</t>
  </si>
  <si>
    <t>Program 2</t>
  </si>
  <si>
    <t>Program 3</t>
  </si>
  <si>
    <t>Program 4</t>
  </si>
  <si>
    <t>Total Programs</t>
  </si>
  <si>
    <t>Program 5</t>
  </si>
  <si>
    <t xml:space="preserve"> Projected Program Beneficiaries* by Locality </t>
  </si>
  <si>
    <t xml:space="preserve">Program Budget Request by Locality  </t>
  </si>
  <si>
    <t>Request by</t>
  </si>
  <si>
    <t>Required Local</t>
  </si>
  <si>
    <t xml:space="preserve">       </t>
  </si>
  <si>
    <t xml:space="preserve">* Primary or direct beneficiary of services. Secondary or indirect </t>
  </si>
  <si>
    <t>Program #:</t>
  </si>
  <si>
    <r>
      <t xml:space="preserve">              </t>
    </r>
    <r>
      <rPr>
        <b/>
        <u val="single"/>
        <sz val="14"/>
        <rFont val="Arial"/>
        <family val="2"/>
      </rPr>
      <t>Program Budget Explanation Form</t>
    </r>
  </si>
  <si>
    <t>Please explain any revenue/expenditure line item increase or decrease as shown</t>
  </si>
  <si>
    <t>on Form PB-1.</t>
  </si>
  <si>
    <t>Please explain how you calculate the local share formula for this program.  Specify</t>
  </si>
  <si>
    <t>whether any funding sources require a local match.  Indicate N/A if it does not apply</t>
  </si>
  <si>
    <t>to this program.</t>
  </si>
  <si>
    <t>1.</t>
  </si>
  <si>
    <t>2.</t>
  </si>
  <si>
    <t xml:space="preserve">  Total Agency Revenue and Beneficiaries </t>
  </si>
  <si>
    <t>16.</t>
  </si>
  <si>
    <t>17.</t>
  </si>
  <si>
    <t>18.</t>
  </si>
  <si>
    <t>Match (Nelson only)</t>
  </si>
  <si>
    <t>Agency Name:</t>
  </si>
  <si>
    <t>Executive Director:</t>
  </si>
  <si>
    <t>Address:</t>
  </si>
  <si>
    <t xml:space="preserve">Telephone: </t>
  </si>
  <si>
    <t>Fax:</t>
  </si>
  <si>
    <t>E-mail Address:</t>
  </si>
  <si>
    <t>Agency Fiscal Year:</t>
  </si>
  <si>
    <t>Contact_____________</t>
  </si>
  <si>
    <t>Program # 2</t>
  </si>
  <si>
    <t>Program # 3</t>
  </si>
  <si>
    <t>Program # 4</t>
  </si>
  <si>
    <t>Program # 5</t>
  </si>
  <si>
    <t>Program # 6</t>
  </si>
  <si>
    <t>Signatures:</t>
  </si>
  <si>
    <t xml:space="preserve">        County of Nelson</t>
  </si>
  <si>
    <t>3.</t>
  </si>
  <si>
    <t>4.</t>
  </si>
  <si>
    <t>5.</t>
  </si>
  <si>
    <t>6.</t>
  </si>
  <si>
    <t>7.</t>
  </si>
  <si>
    <t xml:space="preserve">           (Month/day/year)</t>
  </si>
  <si>
    <t xml:space="preserve">Program #1              </t>
  </si>
  <si>
    <t>Date Submitted:</t>
  </si>
  <si>
    <t xml:space="preserve">   </t>
  </si>
  <si>
    <t>Executive Director                                    Board Chair</t>
  </si>
  <si>
    <t xml:space="preserve">      Program Name                             Contact Name</t>
  </si>
  <si>
    <t>Projected</t>
  </si>
  <si>
    <t xml:space="preserve"> Proposed Yr. </t>
  </si>
  <si>
    <t>8.  Program(s) for which you seek funding:</t>
  </si>
  <si>
    <t>3) Description of benefits of each program to Nelson County, including target populations</t>
  </si>
  <si>
    <t>2) A brief description of specific programs listed above for which funds are being requested</t>
  </si>
  <si>
    <r>
      <t xml:space="preserve">Please attach a </t>
    </r>
    <r>
      <rPr>
        <b/>
        <u val="single"/>
        <sz val="9"/>
        <rFont val="Arial"/>
        <family val="2"/>
      </rPr>
      <t>Transmittal Letter</t>
    </r>
    <r>
      <rPr>
        <b/>
        <sz val="9"/>
        <rFont val="Arial"/>
        <family val="2"/>
      </rPr>
      <t>, limited to two pages, containing the following information:</t>
    </r>
  </si>
  <si>
    <r>
      <t>1) Agency mission and goals</t>
    </r>
    <r>
      <rPr>
        <sz val="9"/>
        <rFont val="Arial"/>
        <family val="2"/>
      </rPr>
      <t xml:space="preserve">       </t>
    </r>
  </si>
  <si>
    <t>PS - 1</t>
  </si>
  <si>
    <t>Personnel</t>
  </si>
  <si>
    <t>Professional Fees</t>
  </si>
  <si>
    <t>Expenses:</t>
  </si>
  <si>
    <t>Detail Expenditures by Program</t>
  </si>
  <si>
    <t>* Primary or direct beneficiary of service. Secondary or indirect beneficiaries are not included in this count.</t>
  </si>
  <si>
    <t>All Programs</t>
  </si>
  <si>
    <t>5) Explain how the agency will address budget reductions if state and local funding is reduced</t>
  </si>
  <si>
    <t>6) Explanation of any Code of Virginia mandates regarding participation</t>
  </si>
  <si>
    <t xml:space="preserve">Program Budget as % of Total Agency Budget :              </t>
  </si>
  <si>
    <t xml:space="preserve"> 2. </t>
  </si>
  <si>
    <t xml:space="preserve">Administrative Personnel (Salaries/Fringes) </t>
  </si>
  <si>
    <t xml:space="preserve">Operational Personnel (Salaries/Fringes) </t>
  </si>
  <si>
    <t xml:space="preserve"> 5.</t>
  </si>
  <si>
    <t xml:space="preserve"> 7.</t>
  </si>
  <si>
    <t>PB-4</t>
  </si>
  <si>
    <t>Nelson County Program:</t>
  </si>
  <si>
    <t>Please provide any additional narrative or explanation in the space below.</t>
  </si>
  <si>
    <r>
      <t xml:space="preserve">                             </t>
    </r>
    <r>
      <rPr>
        <b/>
        <u val="single"/>
        <sz val="14"/>
        <rFont val="Arial"/>
        <family val="2"/>
      </rPr>
      <t>NELSON COUNTY PROGRAM BUDGET</t>
    </r>
  </si>
  <si>
    <t>Total Program:</t>
  </si>
  <si>
    <t>Please provide detail to explain miscellaneous revenues and expenditures shown on Form PB-1.</t>
  </si>
  <si>
    <t>2021/2022</t>
  </si>
  <si>
    <t>2022/2023</t>
  </si>
  <si>
    <t xml:space="preserve">            FY24 Funding Application</t>
  </si>
  <si>
    <t>4) Any major program or budgetary changes planned for FY2023/2024</t>
  </si>
  <si>
    <t>2023/2024</t>
  </si>
  <si>
    <t>FY24  Program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</si>
</sst>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i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6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2.5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9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 quotePrefix="1">
      <alignment/>
    </xf>
    <xf numFmtId="3" fontId="10" fillId="33" borderId="11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3" fontId="1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5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49" fontId="10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164" fontId="0" fillId="33" borderId="17" xfId="0" applyNumberForma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1" xfId="0" applyFont="1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13" xfId="0" applyBorder="1" applyAlignment="1">
      <alignment/>
    </xf>
    <xf numFmtId="0" fontId="15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Alignment="1">
      <alignment/>
    </xf>
    <xf numFmtId="49" fontId="0" fillId="33" borderId="0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49" fontId="1" fillId="33" borderId="0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3" fontId="10" fillId="33" borderId="19" xfId="0" applyNumberFormat="1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10" fillId="33" borderId="0" xfId="0" applyFont="1" applyFill="1" applyAlignment="1">
      <alignment horizontal="left" indent="12"/>
    </xf>
    <xf numFmtId="0" fontId="28" fillId="33" borderId="0" xfId="0" applyFont="1" applyFill="1" applyAlignment="1">
      <alignment horizontal="left" indent="8"/>
    </xf>
    <xf numFmtId="0" fontId="27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30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16" fillId="33" borderId="20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3" fillId="33" borderId="10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0" fillId="0" borderId="2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4819650</xdr:colOff>
      <xdr:row>0</xdr:row>
      <xdr:rowOff>0</xdr:rowOff>
    </xdr:from>
    <xdr:to>
      <xdr:col>2</xdr:col>
      <xdr:colOff>581025</xdr:colOff>
      <xdr:row>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29200" y="0"/>
          <a:ext cx="8096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1"/>
  <sheetViews>
    <sheetView zoomScalePageLayoutView="0" workbookViewId="0" topLeftCell="B1">
      <selection activeCell="H42" sqref="H42"/>
    </sheetView>
  </sheetViews>
  <sheetFormatPr defaultColWidth="9.140625" defaultRowHeight="12.75"/>
  <cols>
    <col min="1" max="1" width="3.140625" style="0" customWidth="1"/>
    <col min="2" max="2" width="75.7109375" style="0" customWidth="1"/>
  </cols>
  <sheetData>
    <row r="1" s="1" customFormat="1" ht="18">
      <c r="B1" s="117" t="s">
        <v>190</v>
      </c>
    </row>
    <row r="2" s="1" customFormat="1" ht="18">
      <c r="B2" s="117" t="s">
        <v>148</v>
      </c>
    </row>
    <row r="3" s="1" customFormat="1" ht="20.25">
      <c r="A3" s="118"/>
    </row>
    <row r="4" spans="1:8" s="1" customFormat="1" ht="15">
      <c r="A4" s="119" t="s">
        <v>127</v>
      </c>
      <c r="B4" s="20" t="s">
        <v>134</v>
      </c>
      <c r="C4" s="21" t="s">
        <v>67</v>
      </c>
      <c r="D4" s="3"/>
      <c r="E4" s="3"/>
      <c r="F4" s="3"/>
      <c r="G4" s="3"/>
      <c r="H4" s="3"/>
    </row>
    <row r="5" spans="1:8" s="1" customFormat="1" ht="15">
      <c r="A5" s="119"/>
      <c r="C5" s="3"/>
      <c r="D5" s="3"/>
      <c r="E5" s="3"/>
      <c r="F5" s="3"/>
      <c r="G5" s="3"/>
      <c r="H5" s="3"/>
    </row>
    <row r="6" spans="1:8" s="1" customFormat="1" ht="15">
      <c r="A6" s="119" t="s">
        <v>128</v>
      </c>
      <c r="B6" s="20" t="s">
        <v>135</v>
      </c>
      <c r="C6" s="21" t="s">
        <v>67</v>
      </c>
      <c r="D6" s="3"/>
      <c r="E6" s="3"/>
      <c r="F6" s="3"/>
      <c r="G6" s="3"/>
      <c r="H6" s="3"/>
    </row>
    <row r="7" spans="1:8" s="1" customFormat="1" ht="15">
      <c r="A7" s="119"/>
      <c r="C7" s="3"/>
      <c r="D7" s="3"/>
      <c r="E7" s="3"/>
      <c r="F7" s="3"/>
      <c r="G7" s="3"/>
      <c r="H7" s="3"/>
    </row>
    <row r="8" spans="1:8" s="1" customFormat="1" ht="15">
      <c r="A8" s="119" t="s">
        <v>149</v>
      </c>
      <c r="B8" s="20" t="s">
        <v>136</v>
      </c>
      <c r="C8" s="21" t="s">
        <v>67</v>
      </c>
      <c r="D8" s="3"/>
      <c r="E8" s="3"/>
      <c r="F8" s="3"/>
      <c r="G8" s="3"/>
      <c r="H8" s="3"/>
    </row>
    <row r="9" spans="1:8" s="1" customFormat="1" ht="15">
      <c r="A9" s="119"/>
      <c r="C9" s="3"/>
      <c r="D9" s="3"/>
      <c r="E9" s="3"/>
      <c r="F9" s="3"/>
      <c r="G9" s="3"/>
      <c r="H9" s="3"/>
    </row>
    <row r="10" spans="1:8" s="1" customFormat="1" ht="15">
      <c r="A10" s="119" t="s">
        <v>150</v>
      </c>
      <c r="B10" s="20" t="s">
        <v>137</v>
      </c>
      <c r="C10" s="21" t="s">
        <v>67</v>
      </c>
      <c r="D10" s="3"/>
      <c r="E10" s="3"/>
      <c r="F10" s="3"/>
      <c r="G10" s="3"/>
      <c r="H10" s="3"/>
    </row>
    <row r="11" spans="1:8" s="1" customFormat="1" ht="15">
      <c r="A11" s="119"/>
      <c r="C11" s="3"/>
      <c r="D11" s="3"/>
      <c r="E11" s="3"/>
      <c r="F11" s="3"/>
      <c r="G11" s="3"/>
      <c r="H11" s="3"/>
    </row>
    <row r="12" spans="1:8" s="1" customFormat="1" ht="15">
      <c r="A12" s="119" t="s">
        <v>151</v>
      </c>
      <c r="B12" s="20" t="s">
        <v>138</v>
      </c>
      <c r="C12" s="21" t="s">
        <v>67</v>
      </c>
      <c r="D12" s="3"/>
      <c r="E12" s="3"/>
      <c r="F12" s="3"/>
      <c r="G12" s="3"/>
      <c r="H12" s="3"/>
    </row>
    <row r="13" spans="1:8" s="1" customFormat="1" ht="15">
      <c r="A13" s="119"/>
      <c r="C13" s="3"/>
      <c r="D13" s="3"/>
      <c r="E13" s="3"/>
      <c r="F13" s="3"/>
      <c r="G13" s="3"/>
      <c r="H13" s="3"/>
    </row>
    <row r="14" spans="1:8" s="1" customFormat="1" ht="15">
      <c r="A14" s="119" t="s">
        <v>152</v>
      </c>
      <c r="B14" s="20" t="s">
        <v>139</v>
      </c>
      <c r="C14" s="21" t="s">
        <v>67</v>
      </c>
      <c r="D14" s="3"/>
      <c r="E14" s="3"/>
      <c r="F14" s="3"/>
      <c r="G14" s="3"/>
      <c r="H14" s="3"/>
    </row>
    <row r="15" spans="1:8" s="1" customFormat="1" ht="15">
      <c r="A15" s="119"/>
      <c r="C15" s="3"/>
      <c r="D15" s="3"/>
      <c r="E15" s="3"/>
      <c r="F15" s="3"/>
      <c r="G15" s="3"/>
      <c r="H15" s="3"/>
    </row>
    <row r="16" spans="1:8" s="1" customFormat="1" ht="15">
      <c r="A16" s="119" t="s">
        <v>153</v>
      </c>
      <c r="B16" s="20" t="s">
        <v>140</v>
      </c>
      <c r="C16" s="21" t="s">
        <v>67</v>
      </c>
      <c r="D16" s="3"/>
      <c r="E16" s="3"/>
      <c r="F16" s="3"/>
      <c r="G16" s="3"/>
      <c r="H16" s="3"/>
    </row>
    <row r="17" spans="1:3" s="1" customFormat="1" ht="15">
      <c r="A17" s="120" t="s">
        <v>154</v>
      </c>
      <c r="C17" s="3"/>
    </row>
    <row r="18" s="1" customFormat="1" ht="15">
      <c r="A18" s="120"/>
    </row>
    <row r="19" s="1" customFormat="1" ht="15">
      <c r="A19" s="10" t="s">
        <v>162</v>
      </c>
    </row>
    <row r="20" s="1" customFormat="1" ht="15">
      <c r="A20" s="10"/>
    </row>
    <row r="21" spans="1:5" s="1" customFormat="1" ht="15.75">
      <c r="A21" s="121" t="s">
        <v>159</v>
      </c>
      <c r="D21" s="121" t="s">
        <v>141</v>
      </c>
      <c r="E21" s="1" t="s">
        <v>157</v>
      </c>
    </row>
    <row r="22" s="1" customFormat="1" ht="15.75">
      <c r="A22" s="122"/>
    </row>
    <row r="23" s="1" customFormat="1" ht="15">
      <c r="B23" s="20" t="s">
        <v>155</v>
      </c>
    </row>
    <row r="24" s="1" customFormat="1" ht="15">
      <c r="A24" s="10"/>
    </row>
    <row r="25" spans="2:3" s="1" customFormat="1" ht="15">
      <c r="B25" s="20" t="s">
        <v>142</v>
      </c>
      <c r="C25" s="10"/>
    </row>
    <row r="26" s="1" customFormat="1" ht="15">
      <c r="A26" s="10"/>
    </row>
    <row r="27" spans="2:3" s="1" customFormat="1" ht="15">
      <c r="B27" s="20" t="s">
        <v>143</v>
      </c>
      <c r="C27" s="10"/>
    </row>
    <row r="28" s="1" customFormat="1" ht="15">
      <c r="A28" s="10"/>
    </row>
    <row r="29" spans="2:3" s="1" customFormat="1" ht="15">
      <c r="B29" s="20" t="s">
        <v>144</v>
      </c>
      <c r="C29" s="10"/>
    </row>
    <row r="30" s="1" customFormat="1" ht="15">
      <c r="A30" s="10"/>
    </row>
    <row r="31" spans="2:3" s="1" customFormat="1" ht="15">
      <c r="B31" s="20" t="s">
        <v>145</v>
      </c>
      <c r="C31" s="10"/>
    </row>
    <row r="32" s="1" customFormat="1" ht="15">
      <c r="A32" s="10"/>
    </row>
    <row r="33" spans="2:3" s="1" customFormat="1" ht="15">
      <c r="B33" s="20" t="s">
        <v>146</v>
      </c>
      <c r="C33" s="10"/>
    </row>
    <row r="34" s="1" customFormat="1" ht="15">
      <c r="A34" s="10"/>
    </row>
    <row r="35" s="1" customFormat="1" ht="16.5">
      <c r="B35" s="123" t="s">
        <v>147</v>
      </c>
    </row>
    <row r="36" s="1" customFormat="1" ht="16.5">
      <c r="A36" s="123"/>
    </row>
    <row r="37" spans="1:2" s="1" customFormat="1" ht="15">
      <c r="A37" s="10" t="s">
        <v>67</v>
      </c>
      <c r="B37" s="20" t="s">
        <v>67</v>
      </c>
    </row>
    <row r="38" spans="2:5" s="1" customFormat="1" ht="15">
      <c r="B38" s="10" t="s">
        <v>158</v>
      </c>
      <c r="E38" s="10" t="s">
        <v>67</v>
      </c>
    </row>
    <row r="39" s="1" customFormat="1" ht="15">
      <c r="A39" s="10"/>
    </row>
    <row r="40" s="1" customFormat="1" ht="15">
      <c r="B40" s="124" t="s">
        <v>156</v>
      </c>
    </row>
    <row r="41" s="1" customFormat="1" ht="12.75"/>
    <row r="42" spans="2:4" s="1" customFormat="1" ht="12.75">
      <c r="B42" s="125" t="s">
        <v>165</v>
      </c>
      <c r="C42" s="126"/>
      <c r="D42" s="126"/>
    </row>
    <row r="43" spans="2:4" s="1" customFormat="1" ht="12.75">
      <c r="B43" s="125" t="s">
        <v>166</v>
      </c>
      <c r="C43" s="126"/>
      <c r="D43" s="126"/>
    </row>
    <row r="44" spans="2:4" s="1" customFormat="1" ht="12.75">
      <c r="B44" s="125" t="s">
        <v>164</v>
      </c>
      <c r="C44" s="126"/>
      <c r="D44" s="126"/>
    </row>
    <row r="45" spans="2:4" s="1" customFormat="1" ht="12.75">
      <c r="B45" s="125" t="s">
        <v>163</v>
      </c>
      <c r="C45" s="126"/>
      <c r="D45" s="126"/>
    </row>
    <row r="46" spans="2:4" s="1" customFormat="1" ht="12.75">
      <c r="B46" s="125" t="s">
        <v>191</v>
      </c>
      <c r="C46" s="126"/>
      <c r="D46" s="126"/>
    </row>
    <row r="47" spans="2:4" s="1" customFormat="1" ht="12.75">
      <c r="B47" s="125" t="s">
        <v>174</v>
      </c>
      <c r="C47" s="126"/>
      <c r="D47" s="126"/>
    </row>
    <row r="48" spans="2:4" s="1" customFormat="1" ht="12.75">
      <c r="B48" s="125" t="s">
        <v>175</v>
      </c>
      <c r="C48" s="126"/>
      <c r="D48" s="126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pans="1:3" s="1" customFormat="1" ht="12.75">
      <c r="A154"/>
      <c r="B154"/>
      <c r="C154"/>
    </row>
    <row r="155" spans="1:3" s="1" customFormat="1" ht="12.75">
      <c r="A155"/>
      <c r="B155"/>
      <c r="C155"/>
    </row>
    <row r="156" spans="1:3" s="1" customFormat="1" ht="12.75">
      <c r="A156"/>
      <c r="B156"/>
      <c r="C156"/>
    </row>
    <row r="157" spans="1:3" s="1" customFormat="1" ht="12.75">
      <c r="A157"/>
      <c r="B157"/>
      <c r="C157"/>
    </row>
    <row r="158" spans="1:3" s="1" customFormat="1" ht="12.75">
      <c r="A158"/>
      <c r="B158"/>
      <c r="C158"/>
    </row>
    <row r="159" spans="1:3" s="1" customFormat="1" ht="12.75">
      <c r="A159"/>
      <c r="B159"/>
      <c r="C159"/>
    </row>
    <row r="160" spans="1:3" s="1" customFormat="1" ht="12.75">
      <c r="A160"/>
      <c r="B160"/>
      <c r="C160"/>
    </row>
    <row r="161" spans="1:3" s="1" customFormat="1" ht="12.75">
      <c r="A161"/>
      <c r="B161"/>
      <c r="C161"/>
    </row>
    <row r="162" spans="1:3" s="1" customFormat="1" ht="12.75">
      <c r="A162"/>
      <c r="B162"/>
      <c r="C162"/>
    </row>
    <row r="163" spans="1:3" s="1" customFormat="1" ht="12.75">
      <c r="A163"/>
      <c r="B163"/>
      <c r="C163"/>
    </row>
    <row r="164" spans="1:3" s="1" customFormat="1" ht="12.75">
      <c r="A164"/>
      <c r="B164"/>
      <c r="C164"/>
    </row>
    <row r="165" spans="1:3" s="1" customFormat="1" ht="12.75">
      <c r="A165"/>
      <c r="B165"/>
      <c r="C165"/>
    </row>
    <row r="166" spans="1:3" s="1" customFormat="1" ht="12.75">
      <c r="A166"/>
      <c r="B166"/>
      <c r="C166"/>
    </row>
    <row r="167" spans="1:3" s="1" customFormat="1" ht="12.75">
      <c r="A167"/>
      <c r="B167"/>
      <c r="C167"/>
    </row>
    <row r="168" spans="1:3" s="1" customFormat="1" ht="12.75">
      <c r="A168"/>
      <c r="B168"/>
      <c r="C168"/>
    </row>
    <row r="169" spans="1:3" s="1" customFormat="1" ht="12.75">
      <c r="A169"/>
      <c r="B169"/>
      <c r="C169"/>
    </row>
    <row r="170" spans="1:3" s="1" customFormat="1" ht="12.75">
      <c r="A170"/>
      <c r="B170"/>
      <c r="C170"/>
    </row>
    <row r="171" spans="1:3" s="1" customFormat="1" ht="12.75">
      <c r="A171"/>
      <c r="B171"/>
      <c r="C171"/>
    </row>
    <row r="172" spans="1:3" s="1" customFormat="1" ht="12.75">
      <c r="A172"/>
      <c r="B172"/>
      <c r="C172"/>
    </row>
    <row r="173" spans="1:3" s="1" customFormat="1" ht="12.75">
      <c r="A173"/>
      <c r="B173"/>
      <c r="C173"/>
    </row>
    <row r="174" spans="1:3" s="1" customFormat="1" ht="12.75">
      <c r="A174"/>
      <c r="B174"/>
      <c r="C174"/>
    </row>
    <row r="175" spans="1:3" s="1" customFormat="1" ht="12.75">
      <c r="A175"/>
      <c r="B175"/>
      <c r="C175"/>
    </row>
    <row r="176" spans="1:3" s="1" customFormat="1" ht="12.75">
      <c r="A176"/>
      <c r="B176"/>
      <c r="C176"/>
    </row>
    <row r="177" spans="1:3" s="1" customFormat="1" ht="12.75">
      <c r="A177"/>
      <c r="B177"/>
      <c r="C177"/>
    </row>
    <row r="178" spans="1:3" s="1" customFormat="1" ht="12.75">
      <c r="A178"/>
      <c r="B178"/>
      <c r="C178"/>
    </row>
    <row r="179" spans="1:3" s="1" customFormat="1" ht="12.75">
      <c r="A179"/>
      <c r="B179"/>
      <c r="C179"/>
    </row>
    <row r="180" spans="1:3" s="1" customFormat="1" ht="12.75">
      <c r="A180"/>
      <c r="B180"/>
      <c r="C180"/>
    </row>
    <row r="181" spans="1:3" s="1" customFormat="1" ht="12.75">
      <c r="A181"/>
      <c r="B181"/>
      <c r="C181"/>
    </row>
    <row r="182" spans="1:3" s="1" customFormat="1" ht="12.75">
      <c r="A182"/>
      <c r="B182"/>
      <c r="C182"/>
    </row>
    <row r="183" spans="1:3" s="1" customFormat="1" ht="12.75">
      <c r="A183"/>
      <c r="B183"/>
      <c r="C183"/>
    </row>
    <row r="184" spans="1:3" s="1" customFormat="1" ht="12.75">
      <c r="A184"/>
      <c r="B184"/>
      <c r="C184"/>
    </row>
    <row r="185" spans="1:3" s="1" customFormat="1" ht="12.75">
      <c r="A185"/>
      <c r="B185"/>
      <c r="C185"/>
    </row>
    <row r="186" spans="1:3" s="1" customFormat="1" ht="12.75">
      <c r="A186"/>
      <c r="B186"/>
      <c r="C186"/>
    </row>
    <row r="187" spans="1:3" s="1" customFormat="1" ht="12.75">
      <c r="A187"/>
      <c r="B187"/>
      <c r="C187"/>
    </row>
    <row r="188" spans="1:3" s="1" customFormat="1" ht="12.75">
      <c r="A188"/>
      <c r="B188"/>
      <c r="C188"/>
    </row>
    <row r="189" spans="1:3" s="1" customFormat="1" ht="12.75">
      <c r="A189"/>
      <c r="B189"/>
      <c r="C189"/>
    </row>
    <row r="190" spans="1:3" s="1" customFormat="1" ht="12.75">
      <c r="A190"/>
      <c r="B190"/>
      <c r="C190"/>
    </row>
    <row r="191" spans="1:3" s="1" customFormat="1" ht="12.75">
      <c r="A191"/>
      <c r="B191"/>
      <c r="C191"/>
    </row>
    <row r="192" spans="1:3" s="1" customFormat="1" ht="12.75">
      <c r="A192"/>
      <c r="B192"/>
      <c r="C192"/>
    </row>
    <row r="193" spans="1:3" s="1" customFormat="1" ht="12.75">
      <c r="A193"/>
      <c r="B193"/>
      <c r="C193"/>
    </row>
    <row r="194" spans="1:3" s="1" customFormat="1" ht="12.75">
      <c r="A194"/>
      <c r="B194"/>
      <c r="C194"/>
    </row>
    <row r="195" spans="1:3" s="1" customFormat="1" ht="12.75">
      <c r="A195"/>
      <c r="B195"/>
      <c r="C195"/>
    </row>
    <row r="196" spans="1:3" s="1" customFormat="1" ht="12.75">
      <c r="A196"/>
      <c r="B196"/>
      <c r="C196"/>
    </row>
    <row r="197" spans="1:3" s="1" customFormat="1" ht="12.75">
      <c r="A197"/>
      <c r="B197"/>
      <c r="C197"/>
    </row>
    <row r="198" spans="1:3" s="1" customFormat="1" ht="12.75">
      <c r="A198"/>
      <c r="B198"/>
      <c r="C198"/>
    </row>
    <row r="199" spans="1:3" s="1" customFormat="1" ht="12.75">
      <c r="A199"/>
      <c r="B199"/>
      <c r="C199"/>
    </row>
    <row r="200" spans="1:3" s="1" customFormat="1" ht="12.75">
      <c r="A200"/>
      <c r="B200"/>
      <c r="C200"/>
    </row>
    <row r="201" spans="1:3" s="1" customFormat="1" ht="12.75">
      <c r="A201"/>
      <c r="B201"/>
      <c r="C201"/>
    </row>
    <row r="202" spans="1:3" s="1" customFormat="1" ht="12.75">
      <c r="A202"/>
      <c r="B202"/>
      <c r="C202"/>
    </row>
    <row r="203" spans="1:3" s="1" customFormat="1" ht="12.75">
      <c r="A203"/>
      <c r="B203"/>
      <c r="C203"/>
    </row>
    <row r="204" spans="1:3" s="1" customFormat="1" ht="12.75">
      <c r="A204"/>
      <c r="B204"/>
      <c r="C204"/>
    </row>
    <row r="205" spans="1:3" s="1" customFormat="1" ht="12.75">
      <c r="A205"/>
      <c r="B205"/>
      <c r="C205"/>
    </row>
    <row r="206" spans="1:3" s="1" customFormat="1" ht="12.75">
      <c r="A206"/>
      <c r="B206"/>
      <c r="C206"/>
    </row>
    <row r="207" spans="1:3" s="1" customFormat="1" ht="12.75">
      <c r="A207"/>
      <c r="B207"/>
      <c r="C207"/>
    </row>
    <row r="208" spans="1:3" s="1" customFormat="1" ht="12.75">
      <c r="A208"/>
      <c r="B208"/>
      <c r="C208"/>
    </row>
    <row r="209" spans="1:3" s="1" customFormat="1" ht="12.75">
      <c r="A209"/>
      <c r="B209"/>
      <c r="C209"/>
    </row>
    <row r="210" spans="1:3" s="1" customFormat="1" ht="12.75">
      <c r="A210"/>
      <c r="B210"/>
      <c r="C210"/>
    </row>
    <row r="211" spans="1:3" s="1" customFormat="1" ht="12.75">
      <c r="A211"/>
      <c r="B211"/>
      <c r="C211"/>
    </row>
    <row r="212" spans="1:3" s="1" customFormat="1" ht="12.75">
      <c r="A212"/>
      <c r="B212"/>
      <c r="C212"/>
    </row>
    <row r="213" spans="1:3" s="1" customFormat="1" ht="12.75">
      <c r="A213"/>
      <c r="B213"/>
      <c r="C213"/>
    </row>
    <row r="214" spans="1:3" s="1" customFormat="1" ht="12.75">
      <c r="A214"/>
      <c r="B214"/>
      <c r="C214"/>
    </row>
    <row r="215" spans="1:3" s="1" customFormat="1" ht="12.75">
      <c r="A215"/>
      <c r="B215"/>
      <c r="C215"/>
    </row>
    <row r="216" spans="1:3" s="1" customFormat="1" ht="12.75">
      <c r="A216"/>
      <c r="B216"/>
      <c r="C216"/>
    </row>
    <row r="217" spans="1:3" s="1" customFormat="1" ht="12.75">
      <c r="A217"/>
      <c r="B217"/>
      <c r="C217"/>
    </row>
    <row r="218" spans="1:3" s="1" customFormat="1" ht="12.75">
      <c r="A218"/>
      <c r="B218"/>
      <c r="C218"/>
    </row>
    <row r="219" spans="1:3" s="1" customFormat="1" ht="12.75">
      <c r="A219"/>
      <c r="B219"/>
      <c r="C219"/>
    </row>
    <row r="220" spans="1:3" s="1" customFormat="1" ht="12.75">
      <c r="A220"/>
      <c r="B220"/>
      <c r="C220"/>
    </row>
    <row r="221" spans="1:3" s="1" customFormat="1" ht="12.75">
      <c r="A221"/>
      <c r="B221"/>
      <c r="C221"/>
    </row>
    <row r="222" spans="1:3" s="1" customFormat="1" ht="12.75">
      <c r="A222"/>
      <c r="B222"/>
      <c r="C222"/>
    </row>
    <row r="223" spans="1:3" s="1" customFormat="1" ht="12.75">
      <c r="A223"/>
      <c r="B223"/>
      <c r="C223"/>
    </row>
    <row r="224" spans="1:3" s="1" customFormat="1" ht="12.75">
      <c r="A224"/>
      <c r="B224"/>
      <c r="C224"/>
    </row>
    <row r="225" spans="1:3" s="1" customFormat="1" ht="12.75">
      <c r="A225"/>
      <c r="B225"/>
      <c r="C225"/>
    </row>
    <row r="226" spans="1:3" s="1" customFormat="1" ht="12.75">
      <c r="A226"/>
      <c r="B226"/>
      <c r="C226"/>
    </row>
    <row r="227" spans="1:3" s="1" customFormat="1" ht="12.75">
      <c r="A227"/>
      <c r="B227"/>
      <c r="C227"/>
    </row>
    <row r="228" spans="1:3" s="1" customFormat="1" ht="12.75">
      <c r="A228"/>
      <c r="B228"/>
      <c r="C228"/>
    </row>
    <row r="229" spans="1:3" s="1" customFormat="1" ht="12.75">
      <c r="A229"/>
      <c r="B229"/>
      <c r="C229"/>
    </row>
    <row r="230" spans="1:3" s="1" customFormat="1" ht="12.75">
      <c r="A230"/>
      <c r="B230"/>
      <c r="C230"/>
    </row>
    <row r="231" spans="1:3" s="1" customFormat="1" ht="12.75">
      <c r="A231"/>
      <c r="B231"/>
      <c r="C231"/>
    </row>
    <row r="232" spans="1:3" s="1" customFormat="1" ht="12.75">
      <c r="A232"/>
      <c r="B232"/>
      <c r="C232"/>
    </row>
    <row r="233" spans="1:3" s="1" customFormat="1" ht="12.75">
      <c r="A233"/>
      <c r="B233"/>
      <c r="C233"/>
    </row>
    <row r="234" spans="1:3" s="1" customFormat="1" ht="12.75">
      <c r="A234"/>
      <c r="B234"/>
      <c r="C234"/>
    </row>
    <row r="235" spans="1:3" s="1" customFormat="1" ht="12.75">
      <c r="A235"/>
      <c r="B235"/>
      <c r="C235"/>
    </row>
    <row r="236" spans="1:3" s="1" customFormat="1" ht="12.75">
      <c r="A236"/>
      <c r="B236"/>
      <c r="C236"/>
    </row>
    <row r="237" spans="1:3" s="1" customFormat="1" ht="12.75">
      <c r="A237"/>
      <c r="B237"/>
      <c r="C237"/>
    </row>
    <row r="238" spans="1:3" s="1" customFormat="1" ht="12.75">
      <c r="A238"/>
      <c r="B238"/>
      <c r="C238"/>
    </row>
    <row r="239" spans="1:3" s="1" customFormat="1" ht="12.75">
      <c r="A239"/>
      <c r="B239"/>
      <c r="C239"/>
    </row>
    <row r="240" spans="1:3" s="1" customFormat="1" ht="12.75">
      <c r="A240"/>
      <c r="B240"/>
      <c r="C240"/>
    </row>
    <row r="241" spans="1:3" s="1" customFormat="1" ht="12.75">
      <c r="A241"/>
      <c r="B241"/>
      <c r="C241"/>
    </row>
    <row r="242" spans="1:3" s="1" customFormat="1" ht="12.75">
      <c r="A242"/>
      <c r="B242"/>
      <c r="C242"/>
    </row>
    <row r="243" spans="1:3" s="1" customFormat="1" ht="12.75">
      <c r="A243"/>
      <c r="B243"/>
      <c r="C243"/>
    </row>
    <row r="244" spans="1:3" s="1" customFormat="1" ht="12.75">
      <c r="A244"/>
      <c r="B244"/>
      <c r="C244"/>
    </row>
    <row r="245" spans="1:3" s="1" customFormat="1" ht="12.75">
      <c r="A245"/>
      <c r="B245"/>
      <c r="C245"/>
    </row>
    <row r="246" spans="1:3" s="1" customFormat="1" ht="12.75">
      <c r="A246"/>
      <c r="B246"/>
      <c r="C246"/>
    </row>
    <row r="247" spans="1:3" s="1" customFormat="1" ht="12.75">
      <c r="A247"/>
      <c r="B247"/>
      <c r="C247"/>
    </row>
    <row r="248" spans="1:3" s="1" customFormat="1" ht="12.75">
      <c r="A248"/>
      <c r="B248"/>
      <c r="C248"/>
    </row>
    <row r="249" spans="1:3" s="1" customFormat="1" ht="12.75">
      <c r="A249"/>
      <c r="B249"/>
      <c r="C249"/>
    </row>
    <row r="250" spans="1:3" s="1" customFormat="1" ht="12.75">
      <c r="A250"/>
      <c r="B250"/>
      <c r="C250"/>
    </row>
    <row r="251" spans="1:3" s="1" customFormat="1" ht="12.75">
      <c r="A251"/>
      <c r="B251"/>
      <c r="C251"/>
    </row>
    <row r="252" spans="1:3" s="1" customFormat="1" ht="12.75">
      <c r="A252"/>
      <c r="B252"/>
      <c r="C252"/>
    </row>
    <row r="253" spans="1:3" s="1" customFormat="1" ht="12.75">
      <c r="A253"/>
      <c r="B253"/>
      <c r="C253"/>
    </row>
    <row r="254" spans="1:3" s="1" customFormat="1" ht="12.75">
      <c r="A254"/>
      <c r="B254"/>
      <c r="C254"/>
    </row>
    <row r="255" spans="1:3" s="1" customFormat="1" ht="12.75">
      <c r="A255"/>
      <c r="B255"/>
      <c r="C255"/>
    </row>
    <row r="256" spans="1:3" s="1" customFormat="1" ht="12.75">
      <c r="A256"/>
      <c r="B256"/>
      <c r="C256"/>
    </row>
    <row r="257" spans="1:3" s="1" customFormat="1" ht="12.75">
      <c r="A257"/>
      <c r="B257"/>
      <c r="C257"/>
    </row>
    <row r="258" spans="1:3" s="1" customFormat="1" ht="12.75">
      <c r="A258"/>
      <c r="B258"/>
      <c r="C258"/>
    </row>
    <row r="259" spans="1:3" s="1" customFormat="1" ht="12.75">
      <c r="A259"/>
      <c r="B259"/>
      <c r="C259"/>
    </row>
    <row r="260" spans="1:3" s="1" customFormat="1" ht="12.75">
      <c r="A260"/>
      <c r="B260"/>
      <c r="C260"/>
    </row>
    <row r="261" spans="1:3" s="1" customFormat="1" ht="12.75">
      <c r="A261"/>
      <c r="B261"/>
      <c r="C261"/>
    </row>
    <row r="262" spans="1:3" s="1" customFormat="1" ht="12.75">
      <c r="A262"/>
      <c r="B262"/>
      <c r="C262"/>
    </row>
    <row r="263" spans="1:3" s="1" customFormat="1" ht="12.75">
      <c r="A263"/>
      <c r="B263"/>
      <c r="C263"/>
    </row>
    <row r="264" spans="1:3" s="1" customFormat="1" ht="12.75">
      <c r="A264"/>
      <c r="B264"/>
      <c r="C264"/>
    </row>
    <row r="265" spans="1:3" s="1" customFormat="1" ht="12.75">
      <c r="A265"/>
      <c r="B265"/>
      <c r="C265"/>
    </row>
    <row r="266" spans="1:3" s="1" customFormat="1" ht="12.75">
      <c r="A266"/>
      <c r="B266"/>
      <c r="C266"/>
    </row>
    <row r="267" spans="1:3" s="1" customFormat="1" ht="12.75">
      <c r="A267"/>
      <c r="B267"/>
      <c r="C267"/>
    </row>
    <row r="268" spans="1:3" s="1" customFormat="1" ht="12.75">
      <c r="A268"/>
      <c r="B268"/>
      <c r="C268"/>
    </row>
    <row r="269" spans="1:3" s="1" customFormat="1" ht="12.75">
      <c r="A269"/>
      <c r="B269"/>
      <c r="C269"/>
    </row>
    <row r="270" spans="1:3" s="1" customFormat="1" ht="12.75">
      <c r="A270"/>
      <c r="B270"/>
      <c r="C270"/>
    </row>
    <row r="271" spans="1:3" s="1" customFormat="1" ht="12.75">
      <c r="A271"/>
      <c r="B271"/>
      <c r="C271"/>
    </row>
    <row r="272" spans="1:3" s="1" customFormat="1" ht="12.75">
      <c r="A272"/>
      <c r="B272"/>
      <c r="C272"/>
    </row>
    <row r="273" spans="1:3" s="1" customFormat="1" ht="12.75">
      <c r="A273"/>
      <c r="B273"/>
      <c r="C273"/>
    </row>
    <row r="274" spans="1:3" s="1" customFormat="1" ht="12.75">
      <c r="A274"/>
      <c r="B274"/>
      <c r="C274"/>
    </row>
    <row r="275" spans="1:3" s="1" customFormat="1" ht="12.75">
      <c r="A275"/>
      <c r="B275"/>
      <c r="C275"/>
    </row>
    <row r="276" spans="1:3" s="1" customFormat="1" ht="12.75">
      <c r="A276"/>
      <c r="B276"/>
      <c r="C276"/>
    </row>
    <row r="277" spans="1:3" s="1" customFormat="1" ht="12.75">
      <c r="A277"/>
      <c r="B277"/>
      <c r="C277"/>
    </row>
    <row r="278" spans="1:3" s="1" customFormat="1" ht="12.75">
      <c r="A278"/>
      <c r="B278"/>
      <c r="C278"/>
    </row>
    <row r="279" spans="1:3" s="1" customFormat="1" ht="12.75">
      <c r="A279"/>
      <c r="B279"/>
      <c r="C279"/>
    </row>
    <row r="280" spans="1:3" s="1" customFormat="1" ht="12.75">
      <c r="A280"/>
      <c r="B280"/>
      <c r="C280"/>
    </row>
    <row r="281" spans="1:3" s="1" customFormat="1" ht="12.75">
      <c r="A281"/>
      <c r="B281"/>
      <c r="C281"/>
    </row>
    <row r="282" spans="1:3" s="1" customFormat="1" ht="12.75">
      <c r="A282"/>
      <c r="B282"/>
      <c r="C282"/>
    </row>
    <row r="283" spans="1:3" s="1" customFormat="1" ht="12.75">
      <c r="A283"/>
      <c r="B283"/>
      <c r="C283"/>
    </row>
    <row r="284" spans="1:3" s="1" customFormat="1" ht="12.75">
      <c r="A284"/>
      <c r="B284"/>
      <c r="C284"/>
    </row>
    <row r="285" spans="1:3" s="1" customFormat="1" ht="12.75">
      <c r="A285"/>
      <c r="B285"/>
      <c r="C285"/>
    </row>
    <row r="286" spans="1:3" s="1" customFormat="1" ht="12.75">
      <c r="A286"/>
      <c r="B286"/>
      <c r="C286"/>
    </row>
    <row r="287" spans="1:3" s="1" customFormat="1" ht="12.75">
      <c r="A287"/>
      <c r="B287"/>
      <c r="C287"/>
    </row>
    <row r="288" spans="1:3" s="1" customFormat="1" ht="12.75">
      <c r="A288"/>
      <c r="B288"/>
      <c r="C288"/>
    </row>
    <row r="289" spans="1:3" s="1" customFormat="1" ht="12.75">
      <c r="A289"/>
      <c r="B289"/>
      <c r="C289"/>
    </row>
    <row r="290" spans="1:3" s="1" customFormat="1" ht="12.75">
      <c r="A290"/>
      <c r="B290"/>
      <c r="C290"/>
    </row>
    <row r="291" spans="1:3" s="1" customFormat="1" ht="12.75">
      <c r="A291"/>
      <c r="B291"/>
      <c r="C291"/>
    </row>
    <row r="292" spans="1:3" s="1" customFormat="1" ht="12.75">
      <c r="A292"/>
      <c r="B292"/>
      <c r="C292"/>
    </row>
    <row r="293" spans="1:3" s="1" customFormat="1" ht="12.75">
      <c r="A293"/>
      <c r="B293"/>
      <c r="C293"/>
    </row>
    <row r="294" spans="1:3" s="1" customFormat="1" ht="12.75">
      <c r="A294"/>
      <c r="B294"/>
      <c r="C294"/>
    </row>
    <row r="295" spans="1:3" s="1" customFormat="1" ht="12.75">
      <c r="A295"/>
      <c r="B295"/>
      <c r="C295"/>
    </row>
    <row r="296" spans="1:3" s="1" customFormat="1" ht="12.75">
      <c r="A296"/>
      <c r="B296"/>
      <c r="C296"/>
    </row>
    <row r="297" spans="1:3" s="1" customFormat="1" ht="12.75">
      <c r="A297"/>
      <c r="B297"/>
      <c r="C297"/>
    </row>
    <row r="298" spans="1:3" s="1" customFormat="1" ht="12.75">
      <c r="A298"/>
      <c r="B298"/>
      <c r="C298"/>
    </row>
    <row r="299" spans="1:3" s="1" customFormat="1" ht="12.75">
      <c r="A299"/>
      <c r="B299"/>
      <c r="C299"/>
    </row>
    <row r="300" spans="1:3" s="1" customFormat="1" ht="12.75">
      <c r="A300"/>
      <c r="B300"/>
      <c r="C300"/>
    </row>
    <row r="301" spans="1:3" s="1" customFormat="1" ht="12.75">
      <c r="A301"/>
      <c r="B301"/>
      <c r="C301"/>
    </row>
    <row r="302" spans="1:3" s="1" customFormat="1" ht="12.75">
      <c r="A302"/>
      <c r="B302"/>
      <c r="C302"/>
    </row>
    <row r="303" spans="1:3" s="1" customFormat="1" ht="12.75">
      <c r="A303"/>
      <c r="B303"/>
      <c r="C303"/>
    </row>
    <row r="304" spans="1:3" s="1" customFormat="1" ht="12.75">
      <c r="A304"/>
      <c r="B304"/>
      <c r="C304"/>
    </row>
    <row r="305" spans="1:3" s="1" customFormat="1" ht="12.75">
      <c r="A305"/>
      <c r="B305"/>
      <c r="C305"/>
    </row>
    <row r="306" spans="1:3" s="1" customFormat="1" ht="12.75">
      <c r="A306"/>
      <c r="B306"/>
      <c r="C306"/>
    </row>
    <row r="307" spans="1:3" s="1" customFormat="1" ht="12.75">
      <c r="A307"/>
      <c r="B307"/>
      <c r="C307"/>
    </row>
    <row r="308" spans="1:3" s="1" customFormat="1" ht="12.75">
      <c r="A308"/>
      <c r="B308"/>
      <c r="C308"/>
    </row>
    <row r="309" spans="1:3" s="1" customFormat="1" ht="12.75">
      <c r="A309"/>
      <c r="B309"/>
      <c r="C309"/>
    </row>
    <row r="310" spans="1:3" s="1" customFormat="1" ht="12.75">
      <c r="A310"/>
      <c r="B310"/>
      <c r="C310"/>
    </row>
    <row r="311" spans="1:3" s="1" customFormat="1" ht="12.75">
      <c r="A311"/>
      <c r="B311"/>
      <c r="C311"/>
    </row>
    <row r="312" spans="1:3" s="1" customFormat="1" ht="12.75">
      <c r="A312"/>
      <c r="B312"/>
      <c r="C312"/>
    </row>
    <row r="313" spans="1:3" s="1" customFormat="1" ht="12.75">
      <c r="A313"/>
      <c r="B313"/>
      <c r="C313"/>
    </row>
    <row r="314" spans="1:3" s="1" customFormat="1" ht="12.75">
      <c r="A314"/>
      <c r="B314"/>
      <c r="C314"/>
    </row>
    <row r="315" spans="1:3" s="1" customFormat="1" ht="12.75">
      <c r="A315"/>
      <c r="B315"/>
      <c r="C315"/>
    </row>
    <row r="316" spans="1:3" s="1" customFormat="1" ht="12.75">
      <c r="A316"/>
      <c r="B316"/>
      <c r="C316"/>
    </row>
    <row r="317" spans="1:3" s="1" customFormat="1" ht="12.75">
      <c r="A317"/>
      <c r="B317"/>
      <c r="C317"/>
    </row>
    <row r="318" spans="1:3" s="1" customFormat="1" ht="12.75">
      <c r="A318"/>
      <c r="B318"/>
      <c r="C318"/>
    </row>
    <row r="319" spans="1:3" s="1" customFormat="1" ht="12.75">
      <c r="A319"/>
      <c r="B319"/>
      <c r="C319"/>
    </row>
    <row r="320" spans="1:3" s="1" customFormat="1" ht="12.75">
      <c r="A320"/>
      <c r="B320"/>
      <c r="C320"/>
    </row>
    <row r="321" spans="1:3" s="1" customFormat="1" ht="12.75">
      <c r="A321"/>
      <c r="B321"/>
      <c r="C321"/>
    </row>
    <row r="322" spans="1:3" s="1" customFormat="1" ht="12.75">
      <c r="A322"/>
      <c r="B322"/>
      <c r="C322"/>
    </row>
    <row r="323" spans="1:3" s="1" customFormat="1" ht="12.75">
      <c r="A323"/>
      <c r="B323"/>
      <c r="C323"/>
    </row>
    <row r="324" spans="1:3" s="1" customFormat="1" ht="12.75">
      <c r="A324"/>
      <c r="B324"/>
      <c r="C324"/>
    </row>
    <row r="325" spans="1:3" s="1" customFormat="1" ht="12.75">
      <c r="A325"/>
      <c r="B325"/>
      <c r="C325"/>
    </row>
    <row r="326" spans="1:3" s="1" customFormat="1" ht="12.75">
      <c r="A326"/>
      <c r="B326"/>
      <c r="C326"/>
    </row>
    <row r="327" spans="1:3" s="1" customFormat="1" ht="12.75">
      <c r="A327"/>
      <c r="B327"/>
      <c r="C327"/>
    </row>
    <row r="328" spans="1:3" s="1" customFormat="1" ht="12.75">
      <c r="A328"/>
      <c r="B328"/>
      <c r="C328"/>
    </row>
    <row r="329" spans="1:3" s="1" customFormat="1" ht="12.75">
      <c r="A329"/>
      <c r="B329"/>
      <c r="C329"/>
    </row>
    <row r="330" spans="1:3" s="1" customFormat="1" ht="12.75">
      <c r="A330"/>
      <c r="B330"/>
      <c r="C330"/>
    </row>
    <row r="331" spans="1:3" s="1" customFormat="1" ht="12.75">
      <c r="A331"/>
      <c r="B331"/>
      <c r="C331"/>
    </row>
    <row r="332" spans="1:3" s="1" customFormat="1" ht="12.75">
      <c r="A332"/>
      <c r="B332"/>
      <c r="C332"/>
    </row>
    <row r="333" spans="1:3" s="1" customFormat="1" ht="12.75">
      <c r="A333"/>
      <c r="B333"/>
      <c r="C333"/>
    </row>
    <row r="334" spans="1:3" s="1" customFormat="1" ht="12.75">
      <c r="A334"/>
      <c r="B334"/>
      <c r="C334"/>
    </row>
    <row r="335" spans="1:3" s="1" customFormat="1" ht="12.75">
      <c r="A335"/>
      <c r="B335"/>
      <c r="C335"/>
    </row>
    <row r="336" spans="1:3" s="1" customFormat="1" ht="12.75">
      <c r="A336"/>
      <c r="B336"/>
      <c r="C336"/>
    </row>
    <row r="337" spans="1:3" s="1" customFormat="1" ht="12.75">
      <c r="A337"/>
      <c r="B337"/>
      <c r="C337"/>
    </row>
    <row r="338" spans="1:3" s="1" customFormat="1" ht="12.75">
      <c r="A338"/>
      <c r="B338"/>
      <c r="C338"/>
    </row>
    <row r="339" spans="1:3" s="1" customFormat="1" ht="12.75">
      <c r="A339"/>
      <c r="B339"/>
      <c r="C339"/>
    </row>
    <row r="340" spans="1:3" s="1" customFormat="1" ht="12.75">
      <c r="A340"/>
      <c r="B340"/>
      <c r="C340"/>
    </row>
    <row r="341" spans="1:3" s="1" customFormat="1" ht="12.75">
      <c r="A341"/>
      <c r="B341"/>
      <c r="C341"/>
    </row>
    <row r="342" spans="1:3" s="1" customFormat="1" ht="12.75">
      <c r="A342"/>
      <c r="B342"/>
      <c r="C342"/>
    </row>
    <row r="343" spans="1:3" s="1" customFormat="1" ht="12.75">
      <c r="A343"/>
      <c r="B343"/>
      <c r="C343"/>
    </row>
    <row r="344" spans="1:3" s="1" customFormat="1" ht="12.75">
      <c r="A344"/>
      <c r="B344"/>
      <c r="C344"/>
    </row>
    <row r="345" spans="1:3" s="1" customFormat="1" ht="12.75">
      <c r="A345"/>
      <c r="B345"/>
      <c r="C345"/>
    </row>
    <row r="346" spans="1:3" s="1" customFormat="1" ht="12.75">
      <c r="A346"/>
      <c r="B346"/>
      <c r="C346"/>
    </row>
    <row r="347" spans="1:3" s="1" customFormat="1" ht="12.75">
      <c r="A347"/>
      <c r="B347"/>
      <c r="C347"/>
    </row>
    <row r="348" spans="1:3" s="1" customFormat="1" ht="12.75">
      <c r="A348"/>
      <c r="B348"/>
      <c r="C348"/>
    </row>
    <row r="349" spans="1:3" s="1" customFormat="1" ht="12.75">
      <c r="A349"/>
      <c r="B349"/>
      <c r="C349"/>
    </row>
    <row r="350" spans="1:3" s="1" customFormat="1" ht="12.75">
      <c r="A350"/>
      <c r="B350"/>
      <c r="C350"/>
    </row>
    <row r="351" spans="1:3" s="1" customFormat="1" ht="12.75">
      <c r="A351"/>
      <c r="B351"/>
      <c r="C351"/>
    </row>
    <row r="352" spans="1:3" s="1" customFormat="1" ht="12.75">
      <c r="A352"/>
      <c r="B352"/>
      <c r="C352"/>
    </row>
    <row r="353" spans="1:3" s="1" customFormat="1" ht="12.75">
      <c r="A353"/>
      <c r="B353"/>
      <c r="C353"/>
    </row>
    <row r="354" spans="1:3" s="1" customFormat="1" ht="12.75">
      <c r="A354"/>
      <c r="B354"/>
      <c r="C354"/>
    </row>
    <row r="355" spans="1:3" s="1" customFormat="1" ht="12.75">
      <c r="A355"/>
      <c r="B355"/>
      <c r="C355"/>
    </row>
    <row r="356" spans="1:3" s="1" customFormat="1" ht="12.75">
      <c r="A356"/>
      <c r="B356"/>
      <c r="C356"/>
    </row>
    <row r="357" spans="1:3" s="1" customFormat="1" ht="12.75">
      <c r="A357"/>
      <c r="B357"/>
      <c r="C357"/>
    </row>
    <row r="358" spans="1:3" s="1" customFormat="1" ht="12.75">
      <c r="A358"/>
      <c r="B358"/>
      <c r="C358"/>
    </row>
    <row r="359" spans="1:3" s="1" customFormat="1" ht="12.75">
      <c r="A359"/>
      <c r="B359"/>
      <c r="C359"/>
    </row>
    <row r="360" spans="1:3" s="1" customFormat="1" ht="12.75">
      <c r="A360"/>
      <c r="B360"/>
      <c r="C360"/>
    </row>
    <row r="361" spans="1:3" s="1" customFormat="1" ht="12.75">
      <c r="A361"/>
      <c r="B361"/>
      <c r="C361"/>
    </row>
    <row r="362" spans="1:3" s="1" customFormat="1" ht="12.75">
      <c r="A362"/>
      <c r="B362"/>
      <c r="C362"/>
    </row>
    <row r="363" spans="1:3" s="1" customFormat="1" ht="12.75">
      <c r="A363"/>
      <c r="B363"/>
      <c r="C363"/>
    </row>
    <row r="364" spans="1:3" s="1" customFormat="1" ht="12.75">
      <c r="A364"/>
      <c r="B364"/>
      <c r="C364"/>
    </row>
    <row r="365" spans="1:3" s="1" customFormat="1" ht="12.75">
      <c r="A365"/>
      <c r="B365"/>
      <c r="C365"/>
    </row>
    <row r="366" spans="1:3" s="1" customFormat="1" ht="12.75">
      <c r="A366"/>
      <c r="B366"/>
      <c r="C366"/>
    </row>
    <row r="367" spans="1:3" s="1" customFormat="1" ht="12.75">
      <c r="A367"/>
      <c r="B367"/>
      <c r="C367"/>
    </row>
    <row r="368" spans="1:3" s="1" customFormat="1" ht="12.75">
      <c r="A368"/>
      <c r="B368"/>
      <c r="C368"/>
    </row>
    <row r="369" spans="1:3" s="1" customFormat="1" ht="12.75">
      <c r="A369"/>
      <c r="B369"/>
      <c r="C369"/>
    </row>
    <row r="370" spans="1:3" s="1" customFormat="1" ht="12.75">
      <c r="A370"/>
      <c r="B370"/>
      <c r="C370"/>
    </row>
    <row r="371" spans="1:3" s="1" customFormat="1" ht="12.75">
      <c r="A371"/>
      <c r="B371"/>
      <c r="C371"/>
    </row>
    <row r="372" spans="1:3" s="1" customFormat="1" ht="12.75">
      <c r="A372"/>
      <c r="B372"/>
      <c r="C372"/>
    </row>
    <row r="373" spans="1:3" s="1" customFormat="1" ht="12.75">
      <c r="A373"/>
      <c r="B373"/>
      <c r="C373"/>
    </row>
    <row r="374" spans="1:3" s="1" customFormat="1" ht="12.75">
      <c r="A374"/>
      <c r="B374"/>
      <c r="C374"/>
    </row>
    <row r="375" spans="1:3" s="1" customFormat="1" ht="12.75">
      <c r="A375"/>
      <c r="B375"/>
      <c r="C375"/>
    </row>
    <row r="376" spans="1:3" s="1" customFormat="1" ht="12.75">
      <c r="A376"/>
      <c r="B376"/>
      <c r="C376"/>
    </row>
    <row r="377" spans="1:3" s="1" customFormat="1" ht="12.75">
      <c r="A377"/>
      <c r="B377"/>
      <c r="C377"/>
    </row>
    <row r="378" spans="1:3" s="1" customFormat="1" ht="12.75">
      <c r="A378"/>
      <c r="B378"/>
      <c r="C378"/>
    </row>
    <row r="379" spans="1:3" s="1" customFormat="1" ht="12.75">
      <c r="A379"/>
      <c r="B379"/>
      <c r="C379"/>
    </row>
    <row r="380" spans="1:3" s="1" customFormat="1" ht="12.75">
      <c r="A380"/>
      <c r="B380"/>
      <c r="C380"/>
    </row>
    <row r="381" spans="1:3" s="1" customFormat="1" ht="12.75">
      <c r="A381"/>
      <c r="B381"/>
      <c r="C381"/>
    </row>
    <row r="382" spans="1:3" s="1" customFormat="1" ht="12.75">
      <c r="A382"/>
      <c r="B382"/>
      <c r="C382"/>
    </row>
    <row r="383" spans="1:3" s="1" customFormat="1" ht="12.75">
      <c r="A383"/>
      <c r="B383"/>
      <c r="C383"/>
    </row>
    <row r="384" spans="1:3" s="1" customFormat="1" ht="12.75">
      <c r="A384"/>
      <c r="B384"/>
      <c r="C384"/>
    </row>
    <row r="385" spans="1:3" s="1" customFormat="1" ht="12.75">
      <c r="A385"/>
      <c r="B385"/>
      <c r="C385"/>
    </row>
    <row r="386" spans="1:3" s="1" customFormat="1" ht="12.75">
      <c r="A386"/>
      <c r="B386"/>
      <c r="C386"/>
    </row>
    <row r="387" spans="1:3" s="1" customFormat="1" ht="12.75">
      <c r="A387"/>
      <c r="B387"/>
      <c r="C387"/>
    </row>
    <row r="388" spans="1:3" s="1" customFormat="1" ht="12.75">
      <c r="A388"/>
      <c r="B388"/>
      <c r="C388"/>
    </row>
    <row r="389" spans="1:3" s="1" customFormat="1" ht="12.75">
      <c r="A389"/>
      <c r="B389"/>
      <c r="C389"/>
    </row>
    <row r="390" spans="1:3" s="1" customFormat="1" ht="12.75">
      <c r="A390"/>
      <c r="B390"/>
      <c r="C390"/>
    </row>
    <row r="391" spans="1:3" s="1" customFormat="1" ht="12.75">
      <c r="A391"/>
      <c r="B391"/>
      <c r="C391"/>
    </row>
    <row r="392" spans="1:3" s="1" customFormat="1" ht="12.75">
      <c r="A392"/>
      <c r="B392"/>
      <c r="C392"/>
    </row>
    <row r="393" spans="1:3" s="1" customFormat="1" ht="12.75">
      <c r="A393"/>
      <c r="B393"/>
      <c r="C393"/>
    </row>
    <row r="394" spans="1:3" s="1" customFormat="1" ht="12.75">
      <c r="A394"/>
      <c r="B394"/>
      <c r="C394"/>
    </row>
    <row r="395" spans="1:3" s="1" customFormat="1" ht="12.75">
      <c r="A395"/>
      <c r="B395"/>
      <c r="C395"/>
    </row>
    <row r="396" spans="1:3" s="1" customFormat="1" ht="12.75">
      <c r="A396"/>
      <c r="B396"/>
      <c r="C396"/>
    </row>
    <row r="397" spans="1:3" s="1" customFormat="1" ht="12.75">
      <c r="A397"/>
      <c r="B397"/>
      <c r="C397"/>
    </row>
    <row r="398" spans="1:3" s="1" customFormat="1" ht="12.75">
      <c r="A398"/>
      <c r="B398"/>
      <c r="C398"/>
    </row>
    <row r="399" spans="1:3" s="1" customFormat="1" ht="12.75">
      <c r="A399"/>
      <c r="B399"/>
      <c r="C399"/>
    </row>
    <row r="400" spans="1:3" s="1" customFormat="1" ht="12.75">
      <c r="A400"/>
      <c r="B400"/>
      <c r="C400"/>
    </row>
    <row r="401" spans="1:3" s="1" customFormat="1" ht="12.75">
      <c r="A401"/>
      <c r="B401"/>
      <c r="C401"/>
    </row>
    <row r="402" spans="1:3" s="1" customFormat="1" ht="12.75">
      <c r="A402"/>
      <c r="B402"/>
      <c r="C402"/>
    </row>
    <row r="403" spans="1:3" s="1" customFormat="1" ht="12.75">
      <c r="A403"/>
      <c r="B403"/>
      <c r="C403"/>
    </row>
    <row r="404" spans="1:3" s="1" customFormat="1" ht="12.75">
      <c r="A404"/>
      <c r="B404"/>
      <c r="C404"/>
    </row>
    <row r="405" spans="1:3" s="1" customFormat="1" ht="12.75">
      <c r="A405"/>
      <c r="B405"/>
      <c r="C405"/>
    </row>
    <row r="406" spans="1:3" s="1" customFormat="1" ht="12.75">
      <c r="A406"/>
      <c r="B406"/>
      <c r="C406"/>
    </row>
    <row r="407" spans="1:3" s="1" customFormat="1" ht="12.75">
      <c r="A407"/>
      <c r="B407"/>
      <c r="C407"/>
    </row>
    <row r="408" spans="1:3" s="1" customFormat="1" ht="12.75">
      <c r="A408"/>
      <c r="B408"/>
      <c r="C408"/>
    </row>
    <row r="409" spans="1:3" s="1" customFormat="1" ht="12.75">
      <c r="A409"/>
      <c r="B409"/>
      <c r="C409"/>
    </row>
    <row r="410" spans="1:3" s="1" customFormat="1" ht="12.75">
      <c r="A410"/>
      <c r="B410"/>
      <c r="C410"/>
    </row>
    <row r="411" spans="1:3" s="1" customFormat="1" ht="12.75">
      <c r="A411"/>
      <c r="B411"/>
      <c r="C411"/>
    </row>
    <row r="412" spans="1:3" s="1" customFormat="1" ht="12.75">
      <c r="A412"/>
      <c r="B412"/>
      <c r="C412"/>
    </row>
    <row r="413" spans="1:3" s="1" customFormat="1" ht="12.75">
      <c r="A413"/>
      <c r="B413"/>
      <c r="C413"/>
    </row>
    <row r="414" spans="1:3" s="1" customFormat="1" ht="12.75">
      <c r="A414"/>
      <c r="B414"/>
      <c r="C414"/>
    </row>
    <row r="415" spans="1:3" s="1" customFormat="1" ht="12.75">
      <c r="A415"/>
      <c r="B415"/>
      <c r="C415"/>
    </row>
    <row r="416" spans="1:3" s="1" customFormat="1" ht="12.75">
      <c r="A416"/>
      <c r="B416"/>
      <c r="C416"/>
    </row>
    <row r="417" spans="1:3" s="1" customFormat="1" ht="12.75">
      <c r="A417"/>
      <c r="B417"/>
      <c r="C417"/>
    </row>
    <row r="418" spans="1:3" s="1" customFormat="1" ht="12.75">
      <c r="A418"/>
      <c r="B418"/>
      <c r="C418"/>
    </row>
    <row r="419" spans="1:3" s="1" customFormat="1" ht="12.75">
      <c r="A419"/>
      <c r="B419"/>
      <c r="C419"/>
    </row>
    <row r="420" spans="1:3" s="1" customFormat="1" ht="12.75">
      <c r="A420"/>
      <c r="B420"/>
      <c r="C420"/>
    </row>
    <row r="421" spans="1:3" s="1" customFormat="1" ht="12.75">
      <c r="A421"/>
      <c r="B421"/>
      <c r="C421"/>
    </row>
    <row r="422" spans="1:3" s="1" customFormat="1" ht="12.75">
      <c r="A422"/>
      <c r="B422"/>
      <c r="C422"/>
    </row>
    <row r="423" spans="1:3" s="1" customFormat="1" ht="12.75">
      <c r="A423"/>
      <c r="B423"/>
      <c r="C423"/>
    </row>
    <row r="424" spans="1:3" s="1" customFormat="1" ht="12.75">
      <c r="A424"/>
      <c r="B424"/>
      <c r="C424"/>
    </row>
    <row r="425" spans="1:3" s="1" customFormat="1" ht="12.75">
      <c r="A425"/>
      <c r="B425"/>
      <c r="C425"/>
    </row>
    <row r="426" spans="1:3" s="1" customFormat="1" ht="12.75">
      <c r="A426"/>
      <c r="B426"/>
      <c r="C426"/>
    </row>
    <row r="427" spans="1:3" s="1" customFormat="1" ht="12.75">
      <c r="A427"/>
      <c r="B427"/>
      <c r="C427"/>
    </row>
    <row r="428" spans="1:3" s="1" customFormat="1" ht="12.75">
      <c r="A428"/>
      <c r="B428"/>
      <c r="C428"/>
    </row>
    <row r="429" spans="1:3" s="1" customFormat="1" ht="12.75">
      <c r="A429"/>
      <c r="B429"/>
      <c r="C429"/>
    </row>
    <row r="430" spans="1:3" s="1" customFormat="1" ht="12.75">
      <c r="A430"/>
      <c r="B430"/>
      <c r="C430"/>
    </row>
    <row r="431" spans="1:3" s="1" customFormat="1" ht="12.75">
      <c r="A431"/>
      <c r="B431"/>
      <c r="C431"/>
    </row>
    <row r="432" spans="1:3" s="1" customFormat="1" ht="12.75">
      <c r="A432"/>
      <c r="B432"/>
      <c r="C432"/>
    </row>
    <row r="433" spans="1:3" s="1" customFormat="1" ht="12.75">
      <c r="A433"/>
      <c r="B433"/>
      <c r="C433"/>
    </row>
    <row r="434" spans="1:3" s="1" customFormat="1" ht="12.75">
      <c r="A434"/>
      <c r="B434"/>
      <c r="C434"/>
    </row>
    <row r="435" spans="1:3" s="1" customFormat="1" ht="12.75">
      <c r="A435"/>
      <c r="B435"/>
      <c r="C435"/>
    </row>
    <row r="436" spans="1:3" s="1" customFormat="1" ht="12.75">
      <c r="A436"/>
      <c r="B436"/>
      <c r="C436"/>
    </row>
    <row r="437" spans="1:3" s="1" customFormat="1" ht="12.75">
      <c r="A437"/>
      <c r="B437"/>
      <c r="C437"/>
    </row>
    <row r="438" spans="1:3" s="1" customFormat="1" ht="12.75">
      <c r="A438"/>
      <c r="B438"/>
      <c r="C438"/>
    </row>
    <row r="439" spans="1:3" s="1" customFormat="1" ht="12.75">
      <c r="A439"/>
      <c r="B439"/>
      <c r="C439"/>
    </row>
    <row r="440" spans="1:3" s="1" customFormat="1" ht="12.75">
      <c r="A440"/>
      <c r="B440"/>
      <c r="C440"/>
    </row>
    <row r="441" spans="1:3" s="1" customFormat="1" ht="12.75">
      <c r="A441"/>
      <c r="B441"/>
      <c r="C441"/>
    </row>
    <row r="442" spans="1:3" s="1" customFormat="1" ht="12.75">
      <c r="A442"/>
      <c r="B442"/>
      <c r="C442"/>
    </row>
    <row r="443" spans="1:3" s="1" customFormat="1" ht="12.75">
      <c r="A443"/>
      <c r="B443"/>
      <c r="C443"/>
    </row>
    <row r="444" spans="1:3" s="1" customFormat="1" ht="12.75">
      <c r="A444"/>
      <c r="B444"/>
      <c r="C444"/>
    </row>
    <row r="445" spans="1:3" s="1" customFormat="1" ht="12.75">
      <c r="A445"/>
      <c r="B445"/>
      <c r="C445"/>
    </row>
    <row r="446" spans="1:3" s="1" customFormat="1" ht="12.75">
      <c r="A446"/>
      <c r="B446"/>
      <c r="C446"/>
    </row>
    <row r="447" spans="1:3" s="1" customFormat="1" ht="12.75">
      <c r="A447"/>
      <c r="B447"/>
      <c r="C447"/>
    </row>
    <row r="448" spans="1:3" s="1" customFormat="1" ht="12.75">
      <c r="A448"/>
      <c r="B448"/>
      <c r="C448"/>
    </row>
    <row r="449" spans="1:3" s="1" customFormat="1" ht="12.75">
      <c r="A449"/>
      <c r="B449"/>
      <c r="C449"/>
    </row>
    <row r="450" spans="1:3" s="1" customFormat="1" ht="12.75">
      <c r="A450"/>
      <c r="B450"/>
      <c r="C450"/>
    </row>
    <row r="451" spans="1:3" s="1" customFormat="1" ht="12.75">
      <c r="A451"/>
      <c r="B451"/>
      <c r="C451"/>
    </row>
    <row r="452" spans="1:3" s="1" customFormat="1" ht="12.75">
      <c r="A452"/>
      <c r="B452"/>
      <c r="C452"/>
    </row>
    <row r="453" spans="1:3" s="1" customFormat="1" ht="12.75">
      <c r="A453"/>
      <c r="B453"/>
      <c r="C453"/>
    </row>
    <row r="454" spans="1:3" s="1" customFormat="1" ht="12.75">
      <c r="A454"/>
      <c r="B454"/>
      <c r="C454"/>
    </row>
    <row r="455" spans="1:3" s="1" customFormat="1" ht="12.75">
      <c r="A455"/>
      <c r="B455"/>
      <c r="C455"/>
    </row>
    <row r="456" spans="1:3" s="1" customFormat="1" ht="12.75">
      <c r="A456"/>
      <c r="B456"/>
      <c r="C456"/>
    </row>
    <row r="457" spans="1:3" s="1" customFormat="1" ht="12.75">
      <c r="A457"/>
      <c r="B457"/>
      <c r="C457"/>
    </row>
    <row r="458" spans="1:3" s="1" customFormat="1" ht="12.75">
      <c r="A458"/>
      <c r="B458"/>
      <c r="C458"/>
    </row>
    <row r="459" spans="1:3" s="1" customFormat="1" ht="12.75">
      <c r="A459"/>
      <c r="B459"/>
      <c r="C459"/>
    </row>
    <row r="460" spans="1:3" s="1" customFormat="1" ht="12.75">
      <c r="A460"/>
      <c r="B460"/>
      <c r="C460"/>
    </row>
    <row r="461" spans="1:3" s="1" customFormat="1" ht="12.75">
      <c r="A461"/>
      <c r="B461"/>
      <c r="C461"/>
    </row>
    <row r="462" spans="1:3" s="1" customFormat="1" ht="12.75">
      <c r="A462"/>
      <c r="B462"/>
      <c r="C462"/>
    </row>
    <row r="463" spans="1:3" s="1" customFormat="1" ht="12.75">
      <c r="A463"/>
      <c r="B463"/>
      <c r="C463"/>
    </row>
    <row r="464" spans="1:3" s="1" customFormat="1" ht="12.75">
      <c r="A464"/>
      <c r="B464"/>
      <c r="C464"/>
    </row>
    <row r="465" spans="1:3" s="1" customFormat="1" ht="12.75">
      <c r="A465"/>
      <c r="B465"/>
      <c r="C465"/>
    </row>
    <row r="466" spans="1:3" s="1" customFormat="1" ht="12.75">
      <c r="A466"/>
      <c r="B466"/>
      <c r="C466"/>
    </row>
    <row r="467" spans="1:3" s="1" customFormat="1" ht="12.75">
      <c r="A467"/>
      <c r="B467"/>
      <c r="C467"/>
    </row>
    <row r="468" spans="1:3" s="1" customFormat="1" ht="12.75">
      <c r="A468"/>
      <c r="B468"/>
      <c r="C468"/>
    </row>
    <row r="469" spans="1:3" s="1" customFormat="1" ht="12.75">
      <c r="A469"/>
      <c r="B469"/>
      <c r="C469"/>
    </row>
    <row r="470" spans="1:3" s="1" customFormat="1" ht="12.75">
      <c r="A470"/>
      <c r="B470"/>
      <c r="C470"/>
    </row>
    <row r="471" spans="1:3" s="1" customFormat="1" ht="12.75">
      <c r="A471"/>
      <c r="B471"/>
      <c r="C471"/>
    </row>
    <row r="472" spans="1:3" s="1" customFormat="1" ht="12.75">
      <c r="A472"/>
      <c r="B472"/>
      <c r="C472"/>
    </row>
    <row r="473" spans="1:3" s="1" customFormat="1" ht="12.75">
      <c r="A473"/>
      <c r="B473"/>
      <c r="C473"/>
    </row>
    <row r="474" spans="1:3" s="1" customFormat="1" ht="12.75">
      <c r="A474"/>
      <c r="B474"/>
      <c r="C474"/>
    </row>
    <row r="475" spans="1:3" s="1" customFormat="1" ht="12.75">
      <c r="A475"/>
      <c r="B475"/>
      <c r="C475"/>
    </row>
    <row r="476" spans="1:3" s="1" customFormat="1" ht="12.75">
      <c r="A476"/>
      <c r="B476"/>
      <c r="C476"/>
    </row>
    <row r="477" spans="1:3" s="1" customFormat="1" ht="12.75">
      <c r="A477"/>
      <c r="B477"/>
      <c r="C477"/>
    </row>
    <row r="478" spans="1:3" s="1" customFormat="1" ht="12.75">
      <c r="A478"/>
      <c r="B478"/>
      <c r="C478"/>
    </row>
    <row r="479" spans="1:3" s="1" customFormat="1" ht="12.75">
      <c r="A479"/>
      <c r="B479"/>
      <c r="C479"/>
    </row>
    <row r="480" spans="1:3" s="1" customFormat="1" ht="12.75">
      <c r="A480"/>
      <c r="B480"/>
      <c r="C480"/>
    </row>
    <row r="481" spans="1:3" s="1" customFormat="1" ht="12.75">
      <c r="A481"/>
      <c r="B481"/>
      <c r="C481"/>
    </row>
    <row r="482" spans="1:3" s="1" customFormat="1" ht="12.75">
      <c r="A482"/>
      <c r="B482"/>
      <c r="C482"/>
    </row>
    <row r="483" spans="1:3" s="1" customFormat="1" ht="12.75">
      <c r="A483"/>
      <c r="B483"/>
      <c r="C483"/>
    </row>
    <row r="484" spans="1:3" s="1" customFormat="1" ht="12.75">
      <c r="A484"/>
      <c r="B484"/>
      <c r="C484"/>
    </row>
    <row r="485" spans="1:3" s="1" customFormat="1" ht="12.75">
      <c r="A485"/>
      <c r="B485"/>
      <c r="C485"/>
    </row>
    <row r="486" spans="1:3" s="1" customFormat="1" ht="12.75">
      <c r="A486"/>
      <c r="B486"/>
      <c r="C486"/>
    </row>
    <row r="487" spans="1:3" s="1" customFormat="1" ht="12.75">
      <c r="A487"/>
      <c r="B487"/>
      <c r="C487"/>
    </row>
    <row r="488" spans="1:3" s="1" customFormat="1" ht="12.75">
      <c r="A488"/>
      <c r="B488"/>
      <c r="C488"/>
    </row>
    <row r="489" spans="1:3" s="1" customFormat="1" ht="12.75">
      <c r="A489"/>
      <c r="B489"/>
      <c r="C489"/>
    </row>
    <row r="490" spans="1:3" s="1" customFormat="1" ht="12.75">
      <c r="A490"/>
      <c r="B490"/>
      <c r="C490"/>
    </row>
    <row r="491" spans="1:3" s="1" customFormat="1" ht="12.75">
      <c r="A491"/>
      <c r="B491"/>
      <c r="C491"/>
    </row>
    <row r="492" spans="1:3" s="1" customFormat="1" ht="12.75">
      <c r="A492"/>
      <c r="B492"/>
      <c r="C492"/>
    </row>
    <row r="493" spans="1:3" s="1" customFormat="1" ht="12.75">
      <c r="A493"/>
      <c r="B493"/>
      <c r="C493"/>
    </row>
    <row r="494" spans="1:3" s="1" customFormat="1" ht="12.75">
      <c r="A494"/>
      <c r="B494"/>
      <c r="C494"/>
    </row>
    <row r="495" spans="1:3" s="1" customFormat="1" ht="12.75">
      <c r="A495"/>
      <c r="B495"/>
      <c r="C495"/>
    </row>
    <row r="496" spans="1:3" s="1" customFormat="1" ht="12.75">
      <c r="A496"/>
      <c r="B496"/>
      <c r="C496"/>
    </row>
    <row r="497" spans="1:3" s="1" customFormat="1" ht="12.75">
      <c r="A497"/>
      <c r="B497"/>
      <c r="C497"/>
    </row>
    <row r="498" spans="1:3" s="1" customFormat="1" ht="12.75">
      <c r="A498"/>
      <c r="B498"/>
      <c r="C498"/>
    </row>
    <row r="499" spans="1:3" s="1" customFormat="1" ht="12.75">
      <c r="A499"/>
      <c r="B499"/>
      <c r="C499"/>
    </row>
    <row r="500" spans="1:3" s="1" customFormat="1" ht="12.75">
      <c r="A500"/>
      <c r="B500"/>
      <c r="C500"/>
    </row>
    <row r="501" spans="1:3" s="1" customFormat="1" ht="12.75">
      <c r="A501"/>
      <c r="B501"/>
      <c r="C501"/>
    </row>
    <row r="502" spans="1:3" s="1" customFormat="1" ht="12.75">
      <c r="A502"/>
      <c r="B502"/>
      <c r="C502"/>
    </row>
    <row r="503" spans="1:3" s="1" customFormat="1" ht="12.75">
      <c r="A503"/>
      <c r="B503"/>
      <c r="C503"/>
    </row>
    <row r="504" spans="1:3" s="1" customFormat="1" ht="12.75">
      <c r="A504"/>
      <c r="B504"/>
      <c r="C504"/>
    </row>
    <row r="505" spans="1:3" s="1" customFormat="1" ht="12.75">
      <c r="A505"/>
      <c r="B505"/>
      <c r="C505"/>
    </row>
    <row r="506" spans="1:3" s="1" customFormat="1" ht="12.75">
      <c r="A506"/>
      <c r="B506"/>
      <c r="C506"/>
    </row>
    <row r="507" spans="1:3" s="1" customFormat="1" ht="12.75">
      <c r="A507"/>
      <c r="B507"/>
      <c r="C507"/>
    </row>
    <row r="508" spans="1:3" s="1" customFormat="1" ht="12.75">
      <c r="A508"/>
      <c r="B508"/>
      <c r="C508"/>
    </row>
    <row r="509" spans="1:3" s="1" customFormat="1" ht="12.75">
      <c r="A509"/>
      <c r="B509"/>
      <c r="C509"/>
    </row>
    <row r="510" spans="1:3" s="1" customFormat="1" ht="12.75">
      <c r="A510"/>
      <c r="B510"/>
      <c r="C510"/>
    </row>
    <row r="511" spans="1:3" s="1" customFormat="1" ht="12.75">
      <c r="A511"/>
      <c r="B511"/>
      <c r="C511"/>
    </row>
    <row r="512" spans="1:3" s="1" customFormat="1" ht="12.75">
      <c r="A512"/>
      <c r="B512"/>
      <c r="C512"/>
    </row>
    <row r="513" spans="1:3" s="1" customFormat="1" ht="12.75">
      <c r="A513"/>
      <c r="B513"/>
      <c r="C513"/>
    </row>
    <row r="514" spans="1:3" s="1" customFormat="1" ht="12.75">
      <c r="A514"/>
      <c r="B514"/>
      <c r="C514"/>
    </row>
    <row r="515" spans="1:3" s="1" customFormat="1" ht="12.75">
      <c r="A515"/>
      <c r="B515"/>
      <c r="C515"/>
    </row>
    <row r="516" spans="1:3" s="1" customFormat="1" ht="12.75">
      <c r="A516"/>
      <c r="B516"/>
      <c r="C516"/>
    </row>
    <row r="517" spans="1:3" s="1" customFormat="1" ht="12.75">
      <c r="A517"/>
      <c r="B517"/>
      <c r="C517"/>
    </row>
    <row r="518" spans="1:3" s="1" customFormat="1" ht="12.75">
      <c r="A518"/>
      <c r="B518"/>
      <c r="C518"/>
    </row>
    <row r="519" spans="1:3" s="1" customFormat="1" ht="12.75">
      <c r="A519"/>
      <c r="B519"/>
      <c r="C519"/>
    </row>
    <row r="520" spans="1:3" s="1" customFormat="1" ht="12.75">
      <c r="A520"/>
      <c r="B520"/>
      <c r="C520"/>
    </row>
    <row r="521" spans="1:3" s="1" customFormat="1" ht="12.75">
      <c r="A521"/>
      <c r="B521"/>
      <c r="C521"/>
    </row>
    <row r="522" spans="1:3" s="1" customFormat="1" ht="12.75">
      <c r="A522"/>
      <c r="B522"/>
      <c r="C522"/>
    </row>
    <row r="523" spans="1:3" s="1" customFormat="1" ht="12.75">
      <c r="A523"/>
      <c r="B523"/>
      <c r="C523"/>
    </row>
    <row r="524" spans="1:3" s="1" customFormat="1" ht="12.75">
      <c r="A524"/>
      <c r="B524"/>
      <c r="C524"/>
    </row>
    <row r="525" spans="1:3" s="1" customFormat="1" ht="12.75">
      <c r="A525"/>
      <c r="B525"/>
      <c r="C525"/>
    </row>
    <row r="526" spans="1:3" s="1" customFormat="1" ht="12.75">
      <c r="A526"/>
      <c r="B526"/>
      <c r="C526"/>
    </row>
    <row r="527" spans="1:3" s="1" customFormat="1" ht="12.75">
      <c r="A527"/>
      <c r="B527"/>
      <c r="C527"/>
    </row>
    <row r="528" spans="1:3" s="1" customFormat="1" ht="12.75">
      <c r="A528"/>
      <c r="B528"/>
      <c r="C528"/>
    </row>
    <row r="529" spans="1:3" s="1" customFormat="1" ht="12.75">
      <c r="A529"/>
      <c r="B529"/>
      <c r="C529"/>
    </row>
    <row r="530" spans="1:3" s="1" customFormat="1" ht="12.75">
      <c r="A530"/>
      <c r="B530"/>
      <c r="C530"/>
    </row>
    <row r="531" spans="1:3" s="1" customFormat="1" ht="12.75">
      <c r="A531"/>
      <c r="B531"/>
      <c r="C531"/>
    </row>
    <row r="532" spans="1:3" s="1" customFormat="1" ht="12.75">
      <c r="A532"/>
      <c r="B532"/>
      <c r="C532"/>
    </row>
    <row r="533" spans="1:3" s="1" customFormat="1" ht="12.75">
      <c r="A533"/>
      <c r="B533"/>
      <c r="C533"/>
    </row>
    <row r="534" spans="1:3" s="1" customFormat="1" ht="12.75">
      <c r="A534"/>
      <c r="B534"/>
      <c r="C534"/>
    </row>
    <row r="535" spans="1:3" s="1" customFormat="1" ht="12.75">
      <c r="A535"/>
      <c r="B535"/>
      <c r="C535"/>
    </row>
    <row r="536" spans="1:3" s="1" customFormat="1" ht="12.75">
      <c r="A536"/>
      <c r="B536"/>
      <c r="C536"/>
    </row>
    <row r="537" spans="1:3" s="1" customFormat="1" ht="12.75">
      <c r="A537"/>
      <c r="B537"/>
      <c r="C537"/>
    </row>
    <row r="538" spans="1:3" s="1" customFormat="1" ht="12.75">
      <c r="A538"/>
      <c r="B538"/>
      <c r="C538"/>
    </row>
    <row r="539" spans="1:3" s="1" customFormat="1" ht="12.75">
      <c r="A539"/>
      <c r="B539"/>
      <c r="C539"/>
    </row>
    <row r="540" spans="1:3" s="1" customFormat="1" ht="12.75">
      <c r="A540"/>
      <c r="B540"/>
      <c r="C540"/>
    </row>
    <row r="541" spans="1:3" s="1" customFormat="1" ht="12.75">
      <c r="A541"/>
      <c r="B541"/>
      <c r="C541"/>
    </row>
    <row r="542" spans="1:3" s="1" customFormat="1" ht="12.75">
      <c r="A542"/>
      <c r="B542"/>
      <c r="C542"/>
    </row>
    <row r="543" spans="1:3" s="1" customFormat="1" ht="12.75">
      <c r="A543"/>
      <c r="B543"/>
      <c r="C543"/>
    </row>
    <row r="544" spans="1:3" s="1" customFormat="1" ht="12.75">
      <c r="A544"/>
      <c r="B544"/>
      <c r="C544"/>
    </row>
    <row r="545" spans="1:3" s="1" customFormat="1" ht="12.75">
      <c r="A545"/>
      <c r="B545"/>
      <c r="C545"/>
    </row>
    <row r="546" spans="1:3" s="1" customFormat="1" ht="12.75">
      <c r="A546"/>
      <c r="B546"/>
      <c r="C546"/>
    </row>
    <row r="547" spans="1:3" s="1" customFormat="1" ht="12.75">
      <c r="A547"/>
      <c r="B547"/>
      <c r="C547"/>
    </row>
    <row r="548" spans="1:3" s="1" customFormat="1" ht="12.75">
      <c r="A548"/>
      <c r="B548"/>
      <c r="C548"/>
    </row>
    <row r="549" spans="1:3" s="1" customFormat="1" ht="12.75">
      <c r="A549"/>
      <c r="B549"/>
      <c r="C549"/>
    </row>
    <row r="550" spans="1:3" s="1" customFormat="1" ht="12.75">
      <c r="A550"/>
      <c r="B550"/>
      <c r="C550"/>
    </row>
    <row r="551" spans="1:3" s="1" customFormat="1" ht="12.75">
      <c r="A551"/>
      <c r="B551"/>
      <c r="C551"/>
    </row>
    <row r="552" spans="1:3" s="1" customFormat="1" ht="12.75">
      <c r="A552"/>
      <c r="B552"/>
      <c r="C552"/>
    </row>
    <row r="553" spans="1:3" s="1" customFormat="1" ht="12.75">
      <c r="A553"/>
      <c r="B553"/>
      <c r="C553"/>
    </row>
    <row r="554" spans="1:3" s="1" customFormat="1" ht="12.75">
      <c r="A554"/>
      <c r="B554"/>
      <c r="C554"/>
    </row>
    <row r="555" spans="1:3" s="1" customFormat="1" ht="12.75">
      <c r="A555"/>
      <c r="B555"/>
      <c r="C555"/>
    </row>
    <row r="556" spans="1:3" s="1" customFormat="1" ht="12.75">
      <c r="A556"/>
      <c r="B556"/>
      <c r="C556"/>
    </row>
    <row r="557" spans="1:3" s="1" customFormat="1" ht="12.75">
      <c r="A557"/>
      <c r="B557"/>
      <c r="C557"/>
    </row>
    <row r="558" spans="1:3" s="1" customFormat="1" ht="12.75">
      <c r="A558"/>
      <c r="B558"/>
      <c r="C558"/>
    </row>
    <row r="559" spans="1:3" s="1" customFormat="1" ht="12.75">
      <c r="A559"/>
      <c r="B559"/>
      <c r="C559"/>
    </row>
    <row r="560" spans="1:3" s="1" customFormat="1" ht="12.75">
      <c r="A560"/>
      <c r="B560"/>
      <c r="C560"/>
    </row>
    <row r="561" spans="1:3" s="1" customFormat="1" ht="12.75">
      <c r="A561"/>
      <c r="B561"/>
      <c r="C561"/>
    </row>
    <row r="562" spans="1:3" s="1" customFormat="1" ht="12.75">
      <c r="A562"/>
      <c r="B562"/>
      <c r="C562"/>
    </row>
    <row r="563" spans="1:3" s="1" customFormat="1" ht="12.75">
      <c r="A563"/>
      <c r="B563"/>
      <c r="C563"/>
    </row>
    <row r="564" spans="1:3" s="1" customFormat="1" ht="12.75">
      <c r="A564"/>
      <c r="B564"/>
      <c r="C564"/>
    </row>
    <row r="565" spans="1:3" s="1" customFormat="1" ht="12.75">
      <c r="A565"/>
      <c r="B565"/>
      <c r="C565"/>
    </row>
    <row r="566" spans="1:3" s="1" customFormat="1" ht="12.75">
      <c r="A566"/>
      <c r="B566"/>
      <c r="C566"/>
    </row>
    <row r="567" spans="1:3" s="1" customFormat="1" ht="12.75">
      <c r="A567"/>
      <c r="B567"/>
      <c r="C567"/>
    </row>
    <row r="568" spans="1:3" s="1" customFormat="1" ht="12.75">
      <c r="A568"/>
      <c r="B568"/>
      <c r="C568"/>
    </row>
    <row r="569" spans="1:3" s="1" customFormat="1" ht="12.75">
      <c r="A569"/>
      <c r="B569"/>
      <c r="C569"/>
    </row>
    <row r="570" spans="1:3" s="1" customFormat="1" ht="12.75">
      <c r="A570"/>
      <c r="B570"/>
      <c r="C570"/>
    </row>
    <row r="571" spans="1:3" s="1" customFormat="1" ht="12.75">
      <c r="A571"/>
      <c r="B571"/>
      <c r="C571"/>
    </row>
    <row r="572" spans="1:3" s="1" customFormat="1" ht="12.75">
      <c r="A572"/>
      <c r="B572"/>
      <c r="C572"/>
    </row>
    <row r="573" spans="1:3" s="1" customFormat="1" ht="12.75">
      <c r="A573"/>
      <c r="B573"/>
      <c r="C573"/>
    </row>
    <row r="574" spans="1:3" s="1" customFormat="1" ht="12.75">
      <c r="A574"/>
      <c r="B574"/>
      <c r="C574"/>
    </row>
    <row r="575" spans="1:3" s="1" customFormat="1" ht="12.75">
      <c r="A575"/>
      <c r="B575"/>
      <c r="C575"/>
    </row>
    <row r="576" spans="1:3" s="1" customFormat="1" ht="12.75">
      <c r="A576"/>
      <c r="B576"/>
      <c r="C576"/>
    </row>
    <row r="577" spans="1:3" s="1" customFormat="1" ht="12.75">
      <c r="A577"/>
      <c r="B577"/>
      <c r="C577"/>
    </row>
    <row r="578" spans="1:3" s="1" customFormat="1" ht="12.75">
      <c r="A578"/>
      <c r="B578"/>
      <c r="C578"/>
    </row>
    <row r="579" spans="1:3" s="1" customFormat="1" ht="12.75">
      <c r="A579"/>
      <c r="B579"/>
      <c r="C579"/>
    </row>
    <row r="580" spans="1:3" s="1" customFormat="1" ht="12.75">
      <c r="A580"/>
      <c r="B580"/>
      <c r="C580"/>
    </row>
    <row r="581" spans="1:3" s="1" customFormat="1" ht="12.75">
      <c r="A581"/>
      <c r="B581"/>
      <c r="C581"/>
    </row>
    <row r="582" spans="1:3" s="1" customFormat="1" ht="12.75">
      <c r="A582"/>
      <c r="B582"/>
      <c r="C582"/>
    </row>
    <row r="583" spans="1:3" s="1" customFormat="1" ht="12.75">
      <c r="A583"/>
      <c r="B583"/>
      <c r="C583"/>
    </row>
    <row r="584" spans="1:3" s="1" customFormat="1" ht="12.75">
      <c r="A584"/>
      <c r="B584"/>
      <c r="C584"/>
    </row>
    <row r="585" spans="1:3" s="1" customFormat="1" ht="12.75">
      <c r="A585"/>
      <c r="B585"/>
      <c r="C585"/>
    </row>
    <row r="586" spans="1:3" s="1" customFormat="1" ht="12.75">
      <c r="A586"/>
      <c r="B586"/>
      <c r="C586"/>
    </row>
    <row r="587" spans="1:3" s="1" customFormat="1" ht="12.75">
      <c r="A587"/>
      <c r="B587"/>
      <c r="C587"/>
    </row>
    <row r="588" spans="1:3" s="1" customFormat="1" ht="12.75">
      <c r="A588"/>
      <c r="B588"/>
      <c r="C588"/>
    </row>
    <row r="589" spans="1:3" s="1" customFormat="1" ht="12.75">
      <c r="A589"/>
      <c r="B589"/>
      <c r="C589"/>
    </row>
    <row r="590" spans="1:3" s="1" customFormat="1" ht="12.75">
      <c r="A590"/>
      <c r="B590"/>
      <c r="C590"/>
    </row>
    <row r="591" spans="1:3" s="1" customFormat="1" ht="12.75">
      <c r="A591"/>
      <c r="B591"/>
      <c r="C591"/>
    </row>
    <row r="592" spans="1:3" s="1" customFormat="1" ht="12.75">
      <c r="A592"/>
      <c r="B592"/>
      <c r="C592"/>
    </row>
    <row r="593" spans="1:3" s="1" customFormat="1" ht="12.75">
      <c r="A593"/>
      <c r="B593"/>
      <c r="C593"/>
    </row>
    <row r="594" spans="1:3" s="1" customFormat="1" ht="12.75">
      <c r="A594"/>
      <c r="B594"/>
      <c r="C594"/>
    </row>
    <row r="595" spans="1:3" s="1" customFormat="1" ht="12.75">
      <c r="A595"/>
      <c r="B595"/>
      <c r="C595"/>
    </row>
    <row r="596" spans="1:3" s="1" customFormat="1" ht="12.75">
      <c r="A596"/>
      <c r="B596"/>
      <c r="C596"/>
    </row>
    <row r="597" spans="1:3" s="1" customFormat="1" ht="12.75">
      <c r="A597"/>
      <c r="B597"/>
      <c r="C597"/>
    </row>
    <row r="598" spans="1:3" s="1" customFormat="1" ht="12.75">
      <c r="A598"/>
      <c r="B598"/>
      <c r="C598"/>
    </row>
    <row r="599" spans="1:3" s="1" customFormat="1" ht="12.75">
      <c r="A599"/>
      <c r="B599"/>
      <c r="C599"/>
    </row>
    <row r="600" spans="1:3" s="1" customFormat="1" ht="12.75">
      <c r="A600"/>
      <c r="B600"/>
      <c r="C600"/>
    </row>
    <row r="601" spans="1:3" s="1" customFormat="1" ht="12.75">
      <c r="A601"/>
      <c r="B601"/>
      <c r="C601"/>
    </row>
    <row r="602" spans="1:3" s="1" customFormat="1" ht="12.75">
      <c r="A602"/>
      <c r="B602"/>
      <c r="C602"/>
    </row>
    <row r="603" spans="1:3" s="1" customFormat="1" ht="12.75">
      <c r="A603"/>
      <c r="B603"/>
      <c r="C603"/>
    </row>
    <row r="604" spans="1:3" s="1" customFormat="1" ht="12.75">
      <c r="A604"/>
      <c r="B604"/>
      <c r="C604"/>
    </row>
    <row r="605" spans="1:3" s="1" customFormat="1" ht="12.75">
      <c r="A605"/>
      <c r="B605"/>
      <c r="C605"/>
    </row>
    <row r="606" spans="1:3" s="1" customFormat="1" ht="12.75">
      <c r="A606"/>
      <c r="B606"/>
      <c r="C606"/>
    </row>
    <row r="607" spans="1:3" s="1" customFormat="1" ht="12.75">
      <c r="A607"/>
      <c r="B607"/>
      <c r="C607"/>
    </row>
    <row r="608" spans="1:3" s="1" customFormat="1" ht="12.75">
      <c r="A608"/>
      <c r="B608"/>
      <c r="C608"/>
    </row>
    <row r="609" spans="1:3" s="1" customFormat="1" ht="12.75">
      <c r="A609"/>
      <c r="B609"/>
      <c r="C609"/>
    </row>
    <row r="610" spans="1:3" s="1" customFormat="1" ht="12.75">
      <c r="A610"/>
      <c r="B610"/>
      <c r="C610"/>
    </row>
    <row r="611" spans="1:3" s="1" customFormat="1" ht="12.75">
      <c r="A611"/>
      <c r="B611"/>
      <c r="C611"/>
    </row>
    <row r="612" spans="1:3" s="1" customFormat="1" ht="12.75">
      <c r="A612"/>
      <c r="B612"/>
      <c r="C612"/>
    </row>
    <row r="613" spans="1:3" s="1" customFormat="1" ht="12.75">
      <c r="A613"/>
      <c r="B613"/>
      <c r="C613"/>
    </row>
    <row r="614" spans="1:3" s="1" customFormat="1" ht="12.75">
      <c r="A614"/>
      <c r="B614"/>
      <c r="C614"/>
    </row>
    <row r="615" spans="1:3" s="1" customFormat="1" ht="12.75">
      <c r="A615"/>
      <c r="B615"/>
      <c r="C615"/>
    </row>
    <row r="616" spans="1:3" s="1" customFormat="1" ht="12.75">
      <c r="A616"/>
      <c r="B616"/>
      <c r="C616"/>
    </row>
    <row r="617" spans="1:3" s="1" customFormat="1" ht="12.75">
      <c r="A617"/>
      <c r="B617"/>
      <c r="C617"/>
    </row>
    <row r="618" spans="1:3" s="1" customFormat="1" ht="12.75">
      <c r="A618"/>
      <c r="B618"/>
      <c r="C618"/>
    </row>
    <row r="619" spans="1:3" s="1" customFormat="1" ht="12.75">
      <c r="A619"/>
      <c r="B619"/>
      <c r="C619"/>
    </row>
    <row r="620" spans="1:3" s="1" customFormat="1" ht="12.75">
      <c r="A620"/>
      <c r="B620"/>
      <c r="C620"/>
    </row>
    <row r="621" spans="1:3" s="1" customFormat="1" ht="12.75">
      <c r="A621"/>
      <c r="B621"/>
      <c r="C621"/>
    </row>
    <row r="622" spans="1:3" s="1" customFormat="1" ht="12.75">
      <c r="A622"/>
      <c r="B622"/>
      <c r="C622"/>
    </row>
    <row r="623" spans="1:3" s="1" customFormat="1" ht="12.75">
      <c r="A623"/>
      <c r="B623"/>
      <c r="C623"/>
    </row>
    <row r="624" spans="1:3" s="1" customFormat="1" ht="12.75">
      <c r="A624"/>
      <c r="B624"/>
      <c r="C624"/>
    </row>
    <row r="625" spans="1:3" s="1" customFormat="1" ht="12.75">
      <c r="A625"/>
      <c r="B625"/>
      <c r="C625"/>
    </row>
    <row r="626" spans="1:3" s="1" customFormat="1" ht="12.75">
      <c r="A626"/>
      <c r="B626"/>
      <c r="C626"/>
    </row>
    <row r="627" spans="1:3" s="1" customFormat="1" ht="12.75">
      <c r="A627"/>
      <c r="B627"/>
      <c r="C627"/>
    </row>
    <row r="628" spans="1:3" s="1" customFormat="1" ht="12.75">
      <c r="A628"/>
      <c r="B628"/>
      <c r="C628"/>
    </row>
    <row r="629" spans="1:3" s="1" customFormat="1" ht="12.75">
      <c r="A629"/>
      <c r="B629"/>
      <c r="C629"/>
    </row>
    <row r="630" spans="1:3" s="1" customFormat="1" ht="12.75">
      <c r="A630"/>
      <c r="B630"/>
      <c r="C630"/>
    </row>
    <row r="631" spans="1:3" s="1" customFormat="1" ht="12.75">
      <c r="A631"/>
      <c r="B631"/>
      <c r="C631"/>
    </row>
    <row r="632" spans="1:3" s="1" customFormat="1" ht="12.75">
      <c r="A632"/>
      <c r="B632"/>
      <c r="C632"/>
    </row>
    <row r="633" spans="1:3" s="1" customFormat="1" ht="12.75">
      <c r="A633"/>
      <c r="B633"/>
      <c r="C633"/>
    </row>
    <row r="634" spans="1:3" s="1" customFormat="1" ht="12.75">
      <c r="A634"/>
      <c r="B634"/>
      <c r="C634"/>
    </row>
    <row r="635" spans="1:3" s="1" customFormat="1" ht="12.75">
      <c r="A635"/>
      <c r="B635"/>
      <c r="C635"/>
    </row>
    <row r="636" spans="1:3" s="1" customFormat="1" ht="12.75">
      <c r="A636"/>
      <c r="B636"/>
      <c r="C636"/>
    </row>
    <row r="637" spans="1:3" s="1" customFormat="1" ht="12.75">
      <c r="A637"/>
      <c r="B637"/>
      <c r="C637"/>
    </row>
    <row r="638" spans="1:3" s="1" customFormat="1" ht="12.75">
      <c r="A638"/>
      <c r="B638"/>
      <c r="C638"/>
    </row>
    <row r="639" spans="1:3" s="1" customFormat="1" ht="12.75">
      <c r="A639"/>
      <c r="B639"/>
      <c r="C639"/>
    </row>
    <row r="640" spans="1:3" s="1" customFormat="1" ht="12.75">
      <c r="A640"/>
      <c r="B640"/>
      <c r="C640"/>
    </row>
    <row r="641" spans="1:3" s="1" customFormat="1" ht="12.75">
      <c r="A641"/>
      <c r="B641"/>
      <c r="C641"/>
    </row>
    <row r="642" spans="1:3" s="1" customFormat="1" ht="12.75">
      <c r="A642"/>
      <c r="B642"/>
      <c r="C642"/>
    </row>
    <row r="643" spans="1:3" s="1" customFormat="1" ht="12.75">
      <c r="A643"/>
      <c r="B643"/>
      <c r="C643"/>
    </row>
    <row r="644" spans="1:3" s="1" customFormat="1" ht="12.75">
      <c r="A644"/>
      <c r="B644"/>
      <c r="C644"/>
    </row>
    <row r="645" spans="1:3" s="1" customFormat="1" ht="12.75">
      <c r="A645"/>
      <c r="B645"/>
      <c r="C645"/>
    </row>
    <row r="646" spans="1:3" s="1" customFormat="1" ht="12.75">
      <c r="A646"/>
      <c r="B646"/>
      <c r="C646"/>
    </row>
    <row r="647" spans="1:3" s="1" customFormat="1" ht="12.75">
      <c r="A647"/>
      <c r="B647"/>
      <c r="C647"/>
    </row>
    <row r="648" spans="1:3" s="1" customFormat="1" ht="12.75">
      <c r="A648"/>
      <c r="B648"/>
      <c r="C648"/>
    </row>
    <row r="649" spans="1:3" s="1" customFormat="1" ht="12.75">
      <c r="A649"/>
      <c r="B649"/>
      <c r="C649"/>
    </row>
    <row r="650" spans="1:3" s="1" customFormat="1" ht="12.75">
      <c r="A650"/>
      <c r="B650"/>
      <c r="C650"/>
    </row>
    <row r="651" spans="1:3" s="1" customFormat="1" ht="12.75">
      <c r="A651"/>
      <c r="B651"/>
      <c r="C651"/>
    </row>
    <row r="652" spans="1:3" s="1" customFormat="1" ht="12.75">
      <c r="A652"/>
      <c r="B652"/>
      <c r="C652"/>
    </row>
    <row r="653" spans="1:3" s="1" customFormat="1" ht="12.75">
      <c r="A653"/>
      <c r="B653"/>
      <c r="C653"/>
    </row>
    <row r="654" spans="1:3" s="1" customFormat="1" ht="12.75">
      <c r="A654"/>
      <c r="B654"/>
      <c r="C654"/>
    </row>
    <row r="655" spans="1:3" s="1" customFormat="1" ht="12.75">
      <c r="A655"/>
      <c r="B655"/>
      <c r="C655"/>
    </row>
    <row r="656" spans="1:3" s="1" customFormat="1" ht="12.75">
      <c r="A656"/>
      <c r="B656"/>
      <c r="C656"/>
    </row>
    <row r="657" spans="1:3" s="1" customFormat="1" ht="12.75">
      <c r="A657"/>
      <c r="B657"/>
      <c r="C657"/>
    </row>
    <row r="658" spans="1:3" s="1" customFormat="1" ht="12.75">
      <c r="A658"/>
      <c r="B658"/>
      <c r="C658"/>
    </row>
    <row r="659" spans="1:3" s="1" customFormat="1" ht="12.75">
      <c r="A659"/>
      <c r="B659"/>
      <c r="C659"/>
    </row>
    <row r="660" spans="1:3" s="1" customFormat="1" ht="12.75">
      <c r="A660"/>
      <c r="B660"/>
      <c r="C660"/>
    </row>
    <row r="661" spans="1:3" s="1" customFormat="1" ht="12.75">
      <c r="A661"/>
      <c r="B661"/>
      <c r="C661"/>
    </row>
    <row r="662" spans="1:3" s="1" customFormat="1" ht="12.75">
      <c r="A662"/>
      <c r="B662"/>
      <c r="C662"/>
    </row>
    <row r="663" spans="1:3" s="1" customFormat="1" ht="12.75">
      <c r="A663"/>
      <c r="B663"/>
      <c r="C663"/>
    </row>
    <row r="664" spans="1:3" s="1" customFormat="1" ht="12.75">
      <c r="A664"/>
      <c r="B664"/>
      <c r="C664"/>
    </row>
    <row r="665" spans="1:3" s="1" customFormat="1" ht="12.75">
      <c r="A665"/>
      <c r="B665"/>
      <c r="C665"/>
    </row>
    <row r="666" spans="1:3" s="1" customFormat="1" ht="12.75">
      <c r="A666"/>
      <c r="B666"/>
      <c r="C666"/>
    </row>
    <row r="667" spans="1:3" s="1" customFormat="1" ht="12.75">
      <c r="A667"/>
      <c r="B667"/>
      <c r="C667"/>
    </row>
    <row r="668" spans="1:3" s="1" customFormat="1" ht="12.75">
      <c r="A668"/>
      <c r="B668"/>
      <c r="C668"/>
    </row>
    <row r="669" spans="1:3" s="1" customFormat="1" ht="12.75">
      <c r="A669"/>
      <c r="B669"/>
      <c r="C669"/>
    </row>
    <row r="670" spans="1:3" s="1" customFormat="1" ht="12.75">
      <c r="A670"/>
      <c r="B670"/>
      <c r="C670"/>
    </row>
    <row r="671" spans="1:3" s="1" customFormat="1" ht="12.75">
      <c r="A671"/>
      <c r="B671"/>
      <c r="C671"/>
    </row>
    <row r="672" spans="1:3" s="1" customFormat="1" ht="12.75">
      <c r="A672"/>
      <c r="B672"/>
      <c r="C672"/>
    </row>
    <row r="673" spans="1:3" s="1" customFormat="1" ht="12.75">
      <c r="A673"/>
      <c r="B673"/>
      <c r="C673"/>
    </row>
    <row r="674" spans="1:3" s="1" customFormat="1" ht="12.75">
      <c r="A674"/>
      <c r="B674"/>
      <c r="C674"/>
    </row>
    <row r="675" spans="1:3" s="1" customFormat="1" ht="12.75">
      <c r="A675"/>
      <c r="B675"/>
      <c r="C675"/>
    </row>
    <row r="676" spans="1:3" s="1" customFormat="1" ht="12.75">
      <c r="A676"/>
      <c r="B676"/>
      <c r="C676"/>
    </row>
    <row r="677" spans="1:3" s="1" customFormat="1" ht="12.75">
      <c r="A677"/>
      <c r="B677"/>
      <c r="C677"/>
    </row>
    <row r="678" spans="1:3" s="1" customFormat="1" ht="12.75">
      <c r="A678"/>
      <c r="B678"/>
      <c r="C678"/>
    </row>
    <row r="679" spans="1:3" s="1" customFormat="1" ht="12.75">
      <c r="A679"/>
      <c r="B679"/>
      <c r="C679"/>
    </row>
    <row r="680" spans="1:3" s="1" customFormat="1" ht="12.75">
      <c r="A680"/>
      <c r="B680"/>
      <c r="C680"/>
    </row>
    <row r="681" spans="1:3" s="1" customFormat="1" ht="12.75">
      <c r="A681"/>
      <c r="B681"/>
      <c r="C681"/>
    </row>
    <row r="682" spans="1:3" s="1" customFormat="1" ht="12.75">
      <c r="A682"/>
      <c r="B682"/>
      <c r="C682"/>
    </row>
    <row r="683" spans="1:3" s="1" customFormat="1" ht="12.75">
      <c r="A683"/>
      <c r="B683"/>
      <c r="C683"/>
    </row>
    <row r="684" spans="1:3" s="1" customFormat="1" ht="12.75">
      <c r="A684"/>
      <c r="B684"/>
      <c r="C684"/>
    </row>
    <row r="685" spans="1:3" s="1" customFormat="1" ht="12.75">
      <c r="A685"/>
      <c r="B685"/>
      <c r="C685"/>
    </row>
    <row r="686" spans="1:3" s="1" customFormat="1" ht="12.75">
      <c r="A686"/>
      <c r="B686"/>
      <c r="C686"/>
    </row>
    <row r="687" spans="1:3" s="1" customFormat="1" ht="12.75">
      <c r="A687"/>
      <c r="B687"/>
      <c r="C687"/>
    </row>
    <row r="688" spans="1:3" s="1" customFormat="1" ht="12.75">
      <c r="A688"/>
      <c r="B688"/>
      <c r="C688"/>
    </row>
    <row r="689" spans="1:3" s="1" customFormat="1" ht="12.75">
      <c r="A689"/>
      <c r="B689"/>
      <c r="C689"/>
    </row>
    <row r="690" spans="1:3" s="1" customFormat="1" ht="12.75">
      <c r="A690"/>
      <c r="B690"/>
      <c r="C690"/>
    </row>
    <row r="691" spans="1:3" s="1" customFormat="1" ht="12.75">
      <c r="A691"/>
      <c r="B691"/>
      <c r="C691"/>
    </row>
    <row r="692" spans="1:3" s="1" customFormat="1" ht="12.75">
      <c r="A692"/>
      <c r="B692"/>
      <c r="C692"/>
    </row>
    <row r="693" spans="1:3" s="1" customFormat="1" ht="12.75">
      <c r="A693"/>
      <c r="B693"/>
      <c r="C693"/>
    </row>
    <row r="694" spans="1:3" s="1" customFormat="1" ht="12.75">
      <c r="A694"/>
      <c r="B694"/>
      <c r="C694"/>
    </row>
    <row r="695" spans="1:3" s="1" customFormat="1" ht="12.75">
      <c r="A695"/>
      <c r="B695"/>
      <c r="C695"/>
    </row>
    <row r="696" spans="1:3" s="1" customFormat="1" ht="12.75">
      <c r="A696"/>
      <c r="B696"/>
      <c r="C696"/>
    </row>
    <row r="697" spans="1:3" s="1" customFormat="1" ht="12.75">
      <c r="A697"/>
      <c r="B697"/>
      <c r="C697"/>
    </row>
    <row r="698" spans="1:3" s="1" customFormat="1" ht="12.75">
      <c r="A698"/>
      <c r="B698"/>
      <c r="C698"/>
    </row>
    <row r="699" spans="1:3" s="1" customFormat="1" ht="12.75">
      <c r="A699"/>
      <c r="B699"/>
      <c r="C699"/>
    </row>
    <row r="700" spans="1:3" s="1" customFormat="1" ht="12.75">
      <c r="A700"/>
      <c r="B700"/>
      <c r="C700"/>
    </row>
    <row r="701" spans="1:3" s="1" customFormat="1" ht="12.75">
      <c r="A701"/>
      <c r="B701"/>
      <c r="C701"/>
    </row>
    <row r="702" spans="1:3" s="1" customFormat="1" ht="12.75">
      <c r="A702"/>
      <c r="B702"/>
      <c r="C702"/>
    </row>
    <row r="703" spans="1:3" s="1" customFormat="1" ht="12.75">
      <c r="A703"/>
      <c r="B703"/>
      <c r="C703"/>
    </row>
    <row r="704" spans="1:3" s="1" customFormat="1" ht="12.75">
      <c r="A704"/>
      <c r="B704"/>
      <c r="C704"/>
    </row>
    <row r="705" spans="1:3" s="1" customFormat="1" ht="12.75">
      <c r="A705"/>
      <c r="B705"/>
      <c r="C705"/>
    </row>
    <row r="706" spans="1:3" s="1" customFormat="1" ht="12.75">
      <c r="A706"/>
      <c r="B706"/>
      <c r="C706"/>
    </row>
    <row r="707" spans="1:3" s="1" customFormat="1" ht="12.75">
      <c r="A707"/>
      <c r="B707"/>
      <c r="C707"/>
    </row>
    <row r="708" spans="1:3" s="1" customFormat="1" ht="12.75">
      <c r="A708"/>
      <c r="B708"/>
      <c r="C708"/>
    </row>
    <row r="709" spans="1:3" s="1" customFormat="1" ht="12.75">
      <c r="A709"/>
      <c r="B709"/>
      <c r="C709"/>
    </row>
    <row r="710" spans="1:3" s="1" customFormat="1" ht="12.75">
      <c r="A710"/>
      <c r="B710"/>
      <c r="C710"/>
    </row>
    <row r="711" spans="1:3" s="1" customFormat="1" ht="12.75">
      <c r="A711"/>
      <c r="B711"/>
      <c r="C711"/>
    </row>
    <row r="712" spans="1:3" s="1" customFormat="1" ht="12.75">
      <c r="A712"/>
      <c r="B712"/>
      <c r="C712"/>
    </row>
    <row r="713" spans="1:3" s="1" customFormat="1" ht="12.75">
      <c r="A713"/>
      <c r="B713"/>
      <c r="C713"/>
    </row>
    <row r="714" spans="1:3" s="1" customFormat="1" ht="12.75">
      <c r="A714"/>
      <c r="B714"/>
      <c r="C714"/>
    </row>
    <row r="715" spans="1:3" s="1" customFormat="1" ht="12.75">
      <c r="A715"/>
      <c r="B715"/>
      <c r="C715"/>
    </row>
    <row r="716" spans="1:3" s="1" customFormat="1" ht="12.75">
      <c r="A716"/>
      <c r="B716"/>
      <c r="C716"/>
    </row>
    <row r="717" spans="1:3" s="1" customFormat="1" ht="12.75">
      <c r="A717"/>
      <c r="B717"/>
      <c r="C717"/>
    </row>
    <row r="718" spans="1:3" s="1" customFormat="1" ht="12.75">
      <c r="A718"/>
      <c r="B718"/>
      <c r="C718"/>
    </row>
    <row r="719" spans="1:3" s="1" customFormat="1" ht="12.75">
      <c r="A719"/>
      <c r="B719"/>
      <c r="C719"/>
    </row>
    <row r="720" spans="1:3" s="1" customFormat="1" ht="12.75">
      <c r="A720"/>
      <c r="B720"/>
      <c r="C720"/>
    </row>
    <row r="721" spans="1:3" s="1" customFormat="1" ht="12.75">
      <c r="A721"/>
      <c r="B721"/>
      <c r="C721"/>
    </row>
    <row r="722" spans="1:3" s="1" customFormat="1" ht="12.75">
      <c r="A722"/>
      <c r="B722"/>
      <c r="C722"/>
    </row>
    <row r="723" spans="1:3" s="1" customFormat="1" ht="12.75">
      <c r="A723"/>
      <c r="B723"/>
      <c r="C723"/>
    </row>
    <row r="724" spans="1:3" s="1" customFormat="1" ht="12.75">
      <c r="A724"/>
      <c r="B724"/>
      <c r="C724"/>
    </row>
    <row r="725" spans="1:3" s="1" customFormat="1" ht="12.75">
      <c r="A725"/>
      <c r="B725"/>
      <c r="C725"/>
    </row>
    <row r="726" spans="1:3" s="1" customFormat="1" ht="12.75">
      <c r="A726"/>
      <c r="B726"/>
      <c r="C726"/>
    </row>
    <row r="727" spans="1:3" s="1" customFormat="1" ht="12.75">
      <c r="A727"/>
      <c r="B727"/>
      <c r="C727"/>
    </row>
    <row r="728" spans="1:3" s="1" customFormat="1" ht="12.75">
      <c r="A728"/>
      <c r="B728"/>
      <c r="C728"/>
    </row>
    <row r="729" spans="1:3" s="1" customFormat="1" ht="12.75">
      <c r="A729"/>
      <c r="B729"/>
      <c r="C729"/>
    </row>
    <row r="730" spans="1:3" s="1" customFormat="1" ht="12.75">
      <c r="A730"/>
      <c r="B730"/>
      <c r="C730"/>
    </row>
    <row r="731" spans="1:3" s="1" customFormat="1" ht="12.75">
      <c r="A731"/>
      <c r="B731"/>
      <c r="C731"/>
    </row>
    <row r="732" spans="1:3" s="1" customFormat="1" ht="12.75">
      <c r="A732"/>
      <c r="B732"/>
      <c r="C732"/>
    </row>
    <row r="733" spans="1:3" s="1" customFormat="1" ht="12.75">
      <c r="A733"/>
      <c r="B733"/>
      <c r="C733"/>
    </row>
    <row r="734" spans="1:3" s="1" customFormat="1" ht="12.75">
      <c r="A734"/>
      <c r="B734"/>
      <c r="C734"/>
    </row>
    <row r="735" spans="1:3" s="1" customFormat="1" ht="12.75">
      <c r="A735"/>
      <c r="B735"/>
      <c r="C735"/>
    </row>
    <row r="736" spans="1:3" s="1" customFormat="1" ht="12.75">
      <c r="A736"/>
      <c r="B736"/>
      <c r="C736"/>
    </row>
    <row r="737" spans="1:3" s="1" customFormat="1" ht="12.75">
      <c r="A737"/>
      <c r="B737"/>
      <c r="C737"/>
    </row>
    <row r="738" spans="1:3" s="1" customFormat="1" ht="12.75">
      <c r="A738"/>
      <c r="B738"/>
      <c r="C738"/>
    </row>
    <row r="739" spans="1:3" s="1" customFormat="1" ht="12.75">
      <c r="A739"/>
      <c r="B739"/>
      <c r="C739"/>
    </row>
    <row r="740" spans="1:3" s="1" customFormat="1" ht="12.75">
      <c r="A740"/>
      <c r="B740"/>
      <c r="C740"/>
    </row>
    <row r="741" spans="1:3" s="1" customFormat="1" ht="12.75">
      <c r="A741"/>
      <c r="B741"/>
      <c r="C741"/>
    </row>
    <row r="742" spans="1:3" s="1" customFormat="1" ht="12.75">
      <c r="A742"/>
      <c r="B742"/>
      <c r="C742"/>
    </row>
    <row r="743" spans="1:3" s="1" customFormat="1" ht="12.75">
      <c r="A743"/>
      <c r="B743"/>
      <c r="C743"/>
    </row>
    <row r="744" spans="1:3" s="1" customFormat="1" ht="12.75">
      <c r="A744"/>
      <c r="B744"/>
      <c r="C744"/>
    </row>
    <row r="745" spans="1:3" s="1" customFormat="1" ht="12.75">
      <c r="A745"/>
      <c r="B745"/>
      <c r="C745"/>
    </row>
    <row r="746" spans="1:3" s="1" customFormat="1" ht="12.75">
      <c r="A746"/>
      <c r="B746"/>
      <c r="C746"/>
    </row>
    <row r="747" spans="1:3" s="1" customFormat="1" ht="12.75">
      <c r="A747"/>
      <c r="B747"/>
      <c r="C747"/>
    </row>
    <row r="748" spans="1:3" s="1" customFormat="1" ht="12.75">
      <c r="A748"/>
      <c r="B748"/>
      <c r="C748"/>
    </row>
    <row r="749" spans="1:3" s="1" customFormat="1" ht="12.75">
      <c r="A749"/>
      <c r="B749"/>
      <c r="C749"/>
    </row>
    <row r="750" spans="1:3" s="1" customFormat="1" ht="12.75">
      <c r="A750"/>
      <c r="B750"/>
      <c r="C750"/>
    </row>
    <row r="751" spans="1:3" s="1" customFormat="1" ht="12.75">
      <c r="A751"/>
      <c r="B751"/>
      <c r="C751"/>
    </row>
    <row r="752" spans="1:3" s="1" customFormat="1" ht="12.75">
      <c r="A752"/>
      <c r="B752"/>
      <c r="C752"/>
    </row>
    <row r="753" spans="1:3" s="1" customFormat="1" ht="12.75">
      <c r="A753"/>
      <c r="B753"/>
      <c r="C753"/>
    </row>
    <row r="754" spans="1:3" s="1" customFormat="1" ht="12.75">
      <c r="A754"/>
      <c r="B754"/>
      <c r="C754"/>
    </row>
    <row r="755" spans="1:3" s="1" customFormat="1" ht="12.75">
      <c r="A755"/>
      <c r="B755"/>
      <c r="C755"/>
    </row>
    <row r="756" spans="1:3" s="1" customFormat="1" ht="12.75">
      <c r="A756"/>
      <c r="B756"/>
      <c r="C756"/>
    </row>
    <row r="757" spans="1:3" s="1" customFormat="1" ht="12.75">
      <c r="A757"/>
      <c r="B757"/>
      <c r="C757"/>
    </row>
    <row r="758" spans="1:3" s="1" customFormat="1" ht="12.75">
      <c r="A758"/>
      <c r="B758"/>
      <c r="C758"/>
    </row>
    <row r="759" spans="1:3" s="1" customFormat="1" ht="12.75">
      <c r="A759"/>
      <c r="B759"/>
      <c r="C759"/>
    </row>
    <row r="760" spans="1:3" s="1" customFormat="1" ht="12.75">
      <c r="A760"/>
      <c r="B760"/>
      <c r="C760"/>
    </row>
    <row r="761" spans="1:3" s="1" customFormat="1" ht="12.75">
      <c r="A761"/>
      <c r="B761"/>
      <c r="C761"/>
    </row>
    <row r="762" spans="1:3" s="1" customFormat="1" ht="12.75">
      <c r="A762"/>
      <c r="B762"/>
      <c r="C762"/>
    </row>
    <row r="763" spans="1:3" s="1" customFormat="1" ht="12.75">
      <c r="A763"/>
      <c r="B763"/>
      <c r="C763"/>
    </row>
    <row r="764" spans="1:3" s="1" customFormat="1" ht="12.75">
      <c r="A764"/>
      <c r="B764"/>
      <c r="C764"/>
    </row>
    <row r="765" spans="1:3" s="1" customFormat="1" ht="12.75">
      <c r="A765"/>
      <c r="B765"/>
      <c r="C765"/>
    </row>
    <row r="766" spans="1:3" s="1" customFormat="1" ht="12.75">
      <c r="A766"/>
      <c r="B766"/>
      <c r="C766"/>
    </row>
    <row r="767" spans="1:3" s="1" customFormat="1" ht="12.75">
      <c r="A767"/>
      <c r="B767"/>
      <c r="C767"/>
    </row>
    <row r="768" spans="1:3" s="1" customFormat="1" ht="12.75">
      <c r="A768"/>
      <c r="B768"/>
      <c r="C768"/>
    </row>
    <row r="769" spans="1:3" s="1" customFormat="1" ht="12.75">
      <c r="A769"/>
      <c r="B769"/>
      <c r="C769"/>
    </row>
    <row r="770" spans="1:3" s="1" customFormat="1" ht="12.75">
      <c r="A770"/>
      <c r="B770"/>
      <c r="C770"/>
    </row>
    <row r="771" spans="1:3" s="1" customFormat="1" ht="12.75">
      <c r="A771"/>
      <c r="B771"/>
      <c r="C771"/>
    </row>
    <row r="772" spans="1:3" s="1" customFormat="1" ht="12.75">
      <c r="A772"/>
      <c r="B772"/>
      <c r="C772"/>
    </row>
    <row r="773" spans="1:3" s="1" customFormat="1" ht="12.75">
      <c r="A773"/>
      <c r="B773"/>
      <c r="C773"/>
    </row>
    <row r="774" spans="1:3" s="1" customFormat="1" ht="12.75">
      <c r="A774"/>
      <c r="B774"/>
      <c r="C774"/>
    </row>
    <row r="775" spans="1:3" s="1" customFormat="1" ht="12.75">
      <c r="A775"/>
      <c r="B775"/>
      <c r="C775"/>
    </row>
    <row r="776" spans="1:3" s="1" customFormat="1" ht="12.75">
      <c r="A776"/>
      <c r="B776"/>
      <c r="C776"/>
    </row>
    <row r="777" spans="1:3" s="1" customFormat="1" ht="12.75">
      <c r="A777"/>
      <c r="B777"/>
      <c r="C777"/>
    </row>
    <row r="778" spans="1:3" s="1" customFormat="1" ht="12.75">
      <c r="A778"/>
      <c r="B778"/>
      <c r="C778"/>
    </row>
    <row r="779" spans="1:3" s="1" customFormat="1" ht="12.75">
      <c r="A779"/>
      <c r="B779"/>
      <c r="C779"/>
    </row>
    <row r="780" spans="1:3" s="1" customFormat="1" ht="12.75">
      <c r="A780"/>
      <c r="B780"/>
      <c r="C780"/>
    </row>
    <row r="781" spans="1:3" s="1" customFormat="1" ht="12.75">
      <c r="A781"/>
      <c r="B781"/>
      <c r="C781"/>
    </row>
    <row r="782" spans="1:3" s="1" customFormat="1" ht="12.75">
      <c r="A782"/>
      <c r="B782"/>
      <c r="C782"/>
    </row>
    <row r="783" spans="1:3" s="1" customFormat="1" ht="12.75">
      <c r="A783"/>
      <c r="B783"/>
      <c r="C783"/>
    </row>
    <row r="784" spans="1:3" s="1" customFormat="1" ht="12.75">
      <c r="A784"/>
      <c r="B784"/>
      <c r="C784"/>
    </row>
    <row r="785" spans="1:3" s="1" customFormat="1" ht="12.75">
      <c r="A785"/>
      <c r="B785"/>
      <c r="C785"/>
    </row>
    <row r="786" spans="1:3" s="1" customFormat="1" ht="12.75">
      <c r="A786"/>
      <c r="B786"/>
      <c r="C786"/>
    </row>
    <row r="787" spans="1:3" s="1" customFormat="1" ht="12.75">
      <c r="A787"/>
      <c r="B787"/>
      <c r="C787"/>
    </row>
    <row r="788" spans="1:3" s="1" customFormat="1" ht="12.75">
      <c r="A788"/>
      <c r="B788"/>
      <c r="C788"/>
    </row>
    <row r="789" spans="1:3" s="1" customFormat="1" ht="12.75">
      <c r="A789"/>
      <c r="B789"/>
      <c r="C789"/>
    </row>
    <row r="790" spans="1:3" s="1" customFormat="1" ht="12.75">
      <c r="A790"/>
      <c r="B790"/>
      <c r="C790"/>
    </row>
    <row r="791" spans="1:3" s="1" customFormat="1" ht="12.75">
      <c r="A791"/>
      <c r="B791"/>
      <c r="C791"/>
    </row>
    <row r="792" spans="1:3" s="1" customFormat="1" ht="12.75">
      <c r="A792"/>
      <c r="B792"/>
      <c r="C792"/>
    </row>
    <row r="793" spans="1:3" s="1" customFormat="1" ht="12.75">
      <c r="A793"/>
      <c r="B793"/>
      <c r="C793"/>
    </row>
    <row r="794" spans="1:3" s="1" customFormat="1" ht="12.75">
      <c r="A794"/>
      <c r="B794"/>
      <c r="C794"/>
    </row>
    <row r="795" spans="1:3" s="1" customFormat="1" ht="12.75">
      <c r="A795"/>
      <c r="B795"/>
      <c r="C795"/>
    </row>
    <row r="796" spans="1:3" s="1" customFormat="1" ht="12.75">
      <c r="A796"/>
      <c r="B796"/>
      <c r="C796"/>
    </row>
    <row r="797" spans="1:3" s="1" customFormat="1" ht="12.75">
      <c r="A797"/>
      <c r="B797"/>
      <c r="C797"/>
    </row>
    <row r="798" spans="1:3" s="1" customFormat="1" ht="12.75">
      <c r="A798"/>
      <c r="B798"/>
      <c r="C798"/>
    </row>
    <row r="799" spans="1:3" s="1" customFormat="1" ht="12.75">
      <c r="A799"/>
      <c r="B799"/>
      <c r="C799"/>
    </row>
    <row r="800" spans="1:3" s="1" customFormat="1" ht="12.75">
      <c r="A800"/>
      <c r="B800"/>
      <c r="C800"/>
    </row>
    <row r="801" spans="1:3" s="1" customFormat="1" ht="12.75">
      <c r="A801"/>
      <c r="B801"/>
      <c r="C801"/>
    </row>
    <row r="802" spans="1:3" s="1" customFormat="1" ht="12.75">
      <c r="A802"/>
      <c r="B802"/>
      <c r="C802"/>
    </row>
    <row r="803" spans="1:3" s="1" customFormat="1" ht="12.75">
      <c r="A803"/>
      <c r="B803"/>
      <c r="C803"/>
    </row>
    <row r="804" spans="1:3" s="1" customFormat="1" ht="12.75">
      <c r="A804"/>
      <c r="B804"/>
      <c r="C804"/>
    </row>
    <row r="805" spans="1:3" s="1" customFormat="1" ht="12.75">
      <c r="A805"/>
      <c r="B805"/>
      <c r="C805"/>
    </row>
    <row r="806" spans="1:3" s="1" customFormat="1" ht="12.75">
      <c r="A806"/>
      <c r="B806"/>
      <c r="C806"/>
    </row>
    <row r="807" spans="1:3" s="1" customFormat="1" ht="12.75">
      <c r="A807"/>
      <c r="B807"/>
      <c r="C807"/>
    </row>
    <row r="808" spans="1:3" s="1" customFormat="1" ht="12.75">
      <c r="A808"/>
      <c r="B808"/>
      <c r="C808"/>
    </row>
    <row r="809" spans="1:3" s="1" customFormat="1" ht="12.75">
      <c r="A809"/>
      <c r="B809"/>
      <c r="C809"/>
    </row>
    <row r="810" spans="1:3" s="1" customFormat="1" ht="12.75">
      <c r="A810"/>
      <c r="B810"/>
      <c r="C810"/>
    </row>
    <row r="811" spans="1:3" s="1" customFormat="1" ht="12.75">
      <c r="A811"/>
      <c r="B811"/>
      <c r="C811"/>
    </row>
    <row r="812" spans="1:3" s="1" customFormat="1" ht="12.75">
      <c r="A812"/>
      <c r="B812"/>
      <c r="C812"/>
    </row>
    <row r="813" spans="1:3" s="1" customFormat="1" ht="12.75">
      <c r="A813"/>
      <c r="B813"/>
      <c r="C813"/>
    </row>
    <row r="814" spans="1:3" s="1" customFormat="1" ht="12.75">
      <c r="A814"/>
      <c r="B814"/>
      <c r="C814"/>
    </row>
    <row r="815" spans="1:3" s="1" customFormat="1" ht="12.75">
      <c r="A815"/>
      <c r="B815"/>
      <c r="C815"/>
    </row>
    <row r="816" spans="1:3" s="1" customFormat="1" ht="12.75">
      <c r="A816"/>
      <c r="B816"/>
      <c r="C816"/>
    </row>
    <row r="817" spans="1:3" s="1" customFormat="1" ht="12.75">
      <c r="A817"/>
      <c r="B817"/>
      <c r="C817"/>
    </row>
    <row r="818" spans="1:3" s="1" customFormat="1" ht="12.75">
      <c r="A818"/>
      <c r="B818"/>
      <c r="C818"/>
    </row>
    <row r="819" spans="1:3" s="1" customFormat="1" ht="12.75">
      <c r="A819"/>
      <c r="B819"/>
      <c r="C819"/>
    </row>
    <row r="820" spans="1:3" s="1" customFormat="1" ht="12.75">
      <c r="A820"/>
      <c r="B820"/>
      <c r="C820"/>
    </row>
    <row r="821" spans="1:3" s="1" customFormat="1" ht="12.75">
      <c r="A821"/>
      <c r="B821"/>
      <c r="C821"/>
    </row>
    <row r="822" spans="1:3" s="1" customFormat="1" ht="12.75">
      <c r="A822"/>
      <c r="B822"/>
      <c r="C822"/>
    </row>
    <row r="823" spans="1:3" s="1" customFormat="1" ht="12.75">
      <c r="A823"/>
      <c r="B823"/>
      <c r="C823"/>
    </row>
    <row r="824" spans="1:3" s="1" customFormat="1" ht="12.75">
      <c r="A824"/>
      <c r="B824"/>
      <c r="C824"/>
    </row>
    <row r="825" spans="1:3" s="1" customFormat="1" ht="12.75">
      <c r="A825"/>
      <c r="B825"/>
      <c r="C825"/>
    </row>
    <row r="826" spans="1:3" s="1" customFormat="1" ht="12.75">
      <c r="A826"/>
      <c r="B826"/>
      <c r="C826"/>
    </row>
    <row r="827" spans="1:3" s="1" customFormat="1" ht="12.75">
      <c r="A827"/>
      <c r="B827"/>
      <c r="C827"/>
    </row>
    <row r="828" spans="1:3" s="1" customFormat="1" ht="12.75">
      <c r="A828"/>
      <c r="B828"/>
      <c r="C828"/>
    </row>
    <row r="829" spans="1:3" s="1" customFormat="1" ht="12.75">
      <c r="A829"/>
      <c r="B829"/>
      <c r="C829"/>
    </row>
    <row r="830" spans="1:3" s="1" customFormat="1" ht="12.75">
      <c r="A830"/>
      <c r="B830"/>
      <c r="C830"/>
    </row>
    <row r="831" spans="1:3" s="1" customFormat="1" ht="12.75">
      <c r="A831"/>
      <c r="B831"/>
      <c r="C831"/>
    </row>
  </sheetData>
  <sheetProtection/>
  <printOptions/>
  <pageMargins left="0.75" right="0" top="0.75" bottom="0.75" header="0.5" footer="0.5"/>
  <pageSetup horizontalDpi="600" verticalDpi="600" orientation="portrait" scale="9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3.140625" style="1" customWidth="1"/>
    <col min="2" max="2" width="33.00390625" style="1" customWidth="1"/>
    <col min="3" max="4" width="12.00390625" style="1" customWidth="1"/>
    <col min="5" max="5" width="13.7109375" style="1" customWidth="1"/>
    <col min="6" max="6" width="7.7109375" style="1" customWidth="1"/>
    <col min="7" max="7" width="6.57421875" style="1" customWidth="1"/>
    <col min="8" max="8" width="11.57421875" style="28" customWidth="1"/>
    <col min="9" max="9" width="8.28125" style="1" customWidth="1"/>
    <col min="10" max="16384" width="9.140625" style="1" customWidth="1"/>
  </cols>
  <sheetData>
    <row r="1" ht="12.75">
      <c r="H1" s="3"/>
    </row>
    <row r="2" spans="1:9" ht="18">
      <c r="A2" s="3"/>
      <c r="B2" s="59" t="s">
        <v>0</v>
      </c>
      <c r="C2" s="3"/>
      <c r="D2" s="3"/>
      <c r="E2" s="3"/>
      <c r="G2" s="93" t="s">
        <v>106</v>
      </c>
      <c r="H2" s="43"/>
      <c r="I2" s="4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12" ht="15.75">
      <c r="A4" s="7"/>
      <c r="B4" s="8"/>
      <c r="C4" s="21"/>
      <c r="D4" s="21"/>
      <c r="E4" s="21"/>
      <c r="F4" s="21"/>
      <c r="H4" s="3"/>
      <c r="J4" s="10"/>
      <c r="K4" s="10"/>
      <c r="L4" s="10"/>
    </row>
    <row r="5" spans="1:12" ht="15.75">
      <c r="A5" s="72" t="s">
        <v>1</v>
      </c>
      <c r="B5" s="2"/>
      <c r="C5" s="20"/>
      <c r="D5" s="21"/>
      <c r="E5" s="21"/>
      <c r="F5" s="21"/>
      <c r="H5" s="3"/>
      <c r="J5" s="10"/>
      <c r="K5" s="10"/>
      <c r="L5" s="10"/>
    </row>
    <row r="6" spans="1:12" ht="15.75">
      <c r="A6" s="66"/>
      <c r="B6" s="3"/>
      <c r="C6" s="21"/>
      <c r="D6" s="21"/>
      <c r="E6" s="21"/>
      <c r="F6" s="21"/>
      <c r="H6" s="3"/>
      <c r="J6" s="10"/>
      <c r="K6" s="10"/>
      <c r="L6" s="10"/>
    </row>
    <row r="7" spans="1:12" ht="15.75">
      <c r="A7" s="60" t="s">
        <v>186</v>
      </c>
      <c r="B7" s="2"/>
      <c r="C7" s="20"/>
      <c r="D7" s="21"/>
      <c r="E7" s="66" t="s">
        <v>3</v>
      </c>
      <c r="F7" s="2"/>
      <c r="H7" s="3"/>
      <c r="J7" s="10"/>
      <c r="K7" s="10"/>
      <c r="L7" s="10"/>
    </row>
    <row r="8" spans="1:12" ht="15">
      <c r="A8" s="21"/>
      <c r="B8" s="21"/>
      <c r="C8" s="20"/>
      <c r="D8" s="20"/>
      <c r="E8" s="20"/>
      <c r="F8" s="21"/>
      <c r="G8" s="21"/>
      <c r="H8" s="21"/>
      <c r="I8" s="21"/>
      <c r="J8" s="21"/>
      <c r="K8" s="21"/>
      <c r="L8" s="10"/>
    </row>
    <row r="9" spans="1:12" ht="15">
      <c r="A9" s="10"/>
      <c r="B9" s="10"/>
      <c r="C9" s="22" t="s">
        <v>4</v>
      </c>
      <c r="D9" s="23" t="s">
        <v>5</v>
      </c>
      <c r="E9" s="95" t="s">
        <v>161</v>
      </c>
      <c r="H9" s="97"/>
      <c r="J9" s="21"/>
      <c r="K9" s="10"/>
      <c r="L9" s="10"/>
    </row>
    <row r="10" spans="1:12" ht="15">
      <c r="A10" s="10"/>
      <c r="B10" s="10"/>
      <c r="C10" s="90" t="s">
        <v>188</v>
      </c>
      <c r="D10" s="90" t="s">
        <v>189</v>
      </c>
      <c r="E10" s="90" t="s">
        <v>192</v>
      </c>
      <c r="F10" s="24"/>
      <c r="H10" s="3"/>
      <c r="J10" s="21"/>
      <c r="K10" s="10"/>
      <c r="L10" s="10"/>
    </row>
    <row r="11" spans="1:12" ht="15">
      <c r="A11" s="67" t="s">
        <v>6</v>
      </c>
      <c r="C11" s="26" t="s">
        <v>7</v>
      </c>
      <c r="D11" s="27" t="s">
        <v>8</v>
      </c>
      <c r="E11" s="27" t="s">
        <v>160</v>
      </c>
      <c r="F11" s="98" t="s">
        <v>10</v>
      </c>
      <c r="G11" s="99" t="s">
        <v>11</v>
      </c>
      <c r="H11" s="28" t="s">
        <v>105</v>
      </c>
      <c r="I11" s="3"/>
      <c r="J11" s="10"/>
      <c r="K11" s="10"/>
      <c r="L11" s="10"/>
    </row>
    <row r="12" spans="1:12" ht="15">
      <c r="A12" s="29" t="s">
        <v>12</v>
      </c>
      <c r="B12" s="9" t="s">
        <v>13</v>
      </c>
      <c r="C12" s="94"/>
      <c r="D12" s="94"/>
      <c r="E12" s="94"/>
      <c r="F12" s="32">
        <f>E12-D12</f>
        <v>0</v>
      </c>
      <c r="G12" s="92">
        <f aca="true" t="shared" si="0" ref="G12:G27">IF((+D12&lt;&gt;0),(+IF((+E12&lt;&gt;0),(+(E12-D12)/(ABS(+D12))),(-1))),(+IF((+E12&gt;0),(1),(0))))</f>
        <v>0</v>
      </c>
      <c r="H12" s="33" t="e">
        <f>E12/$E$27</f>
        <v>#DIV/0!</v>
      </c>
      <c r="I12" s="34"/>
      <c r="J12" s="10"/>
      <c r="K12" s="10"/>
      <c r="L12" s="10"/>
    </row>
    <row r="13" spans="1:12" ht="15">
      <c r="A13" s="29" t="s">
        <v>14</v>
      </c>
      <c r="B13" s="9" t="s">
        <v>15</v>
      </c>
      <c r="C13" s="94"/>
      <c r="D13" s="94"/>
      <c r="E13" s="94"/>
      <c r="F13" s="32">
        <f aca="true" t="shared" si="1" ref="F13:F27">E13-D13</f>
        <v>0</v>
      </c>
      <c r="G13" s="92">
        <f t="shared" si="0"/>
        <v>0</v>
      </c>
      <c r="H13" s="33" t="e">
        <f aca="true" t="shared" si="2" ref="H13:H26">E13/$E$27</f>
        <v>#DIV/0!</v>
      </c>
      <c r="I13" s="34"/>
      <c r="J13" s="11"/>
      <c r="K13" s="11"/>
      <c r="L13" s="11"/>
    </row>
    <row r="14" spans="1:12" ht="15">
      <c r="A14" s="29" t="s">
        <v>16</v>
      </c>
      <c r="B14" s="9" t="s">
        <v>17</v>
      </c>
      <c r="C14" s="94"/>
      <c r="D14" s="94"/>
      <c r="E14" s="94"/>
      <c r="F14" s="32">
        <f t="shared" si="1"/>
        <v>0</v>
      </c>
      <c r="G14" s="92">
        <f t="shared" si="0"/>
        <v>0</v>
      </c>
      <c r="H14" s="33" t="e">
        <f t="shared" si="2"/>
        <v>#DIV/0!</v>
      </c>
      <c r="I14" s="34"/>
      <c r="J14" s="11"/>
      <c r="K14" s="11"/>
      <c r="L14" s="11"/>
    </row>
    <row r="15" spans="1:12" ht="15">
      <c r="A15" s="29" t="s">
        <v>18</v>
      </c>
      <c r="B15" s="9" t="s">
        <v>19</v>
      </c>
      <c r="C15" s="94"/>
      <c r="D15" s="94"/>
      <c r="E15" s="94"/>
      <c r="F15" s="32">
        <f t="shared" si="1"/>
        <v>0</v>
      </c>
      <c r="G15" s="92">
        <f t="shared" si="0"/>
        <v>0</v>
      </c>
      <c r="H15" s="33" t="e">
        <f t="shared" si="2"/>
        <v>#DIV/0!</v>
      </c>
      <c r="I15" s="34"/>
      <c r="J15" s="10"/>
      <c r="K15" s="10"/>
      <c r="L15" s="10"/>
    </row>
    <row r="16" spans="1:12" ht="15">
      <c r="A16" s="29" t="s">
        <v>20</v>
      </c>
      <c r="B16" s="9" t="s">
        <v>21</v>
      </c>
      <c r="C16" s="94"/>
      <c r="D16" s="94"/>
      <c r="E16" s="94"/>
      <c r="F16" s="32">
        <f t="shared" si="1"/>
        <v>0</v>
      </c>
      <c r="G16" s="92">
        <f t="shared" si="0"/>
        <v>0</v>
      </c>
      <c r="H16" s="33" t="e">
        <f t="shared" si="2"/>
        <v>#DIV/0!</v>
      </c>
      <c r="I16" s="34"/>
      <c r="J16" s="10"/>
      <c r="K16" s="10"/>
      <c r="L16" s="10"/>
    </row>
    <row r="17" spans="1:12" ht="15">
      <c r="A17" s="29" t="s">
        <v>22</v>
      </c>
      <c r="B17" s="9" t="s">
        <v>23</v>
      </c>
      <c r="C17" s="94"/>
      <c r="D17" s="94"/>
      <c r="E17" s="94"/>
      <c r="F17" s="32">
        <f t="shared" si="1"/>
        <v>0</v>
      </c>
      <c r="G17" s="92">
        <f t="shared" si="0"/>
        <v>0</v>
      </c>
      <c r="H17" s="33" t="e">
        <f t="shared" si="2"/>
        <v>#DIV/0!</v>
      </c>
      <c r="I17" s="34"/>
      <c r="J17" s="10"/>
      <c r="K17" s="10"/>
      <c r="L17" s="10"/>
    </row>
    <row r="18" spans="1:12" ht="15">
      <c r="A18" s="29" t="s">
        <v>24</v>
      </c>
      <c r="B18" s="9" t="s">
        <v>25</v>
      </c>
      <c r="C18" s="94"/>
      <c r="D18" s="94"/>
      <c r="E18" s="94"/>
      <c r="F18" s="32">
        <f t="shared" si="1"/>
        <v>0</v>
      </c>
      <c r="G18" s="92">
        <f t="shared" si="0"/>
        <v>0</v>
      </c>
      <c r="H18" s="33" t="e">
        <f t="shared" si="2"/>
        <v>#DIV/0!</v>
      </c>
      <c r="I18" s="34"/>
      <c r="J18" s="10"/>
      <c r="K18" s="10"/>
      <c r="L18" s="10"/>
    </row>
    <row r="19" spans="1:12" ht="15">
      <c r="A19" s="29" t="s">
        <v>26</v>
      </c>
      <c r="B19" s="9" t="s">
        <v>27</v>
      </c>
      <c r="C19" s="30"/>
      <c r="D19" s="30"/>
      <c r="E19" s="30"/>
      <c r="F19" s="32">
        <f t="shared" si="1"/>
        <v>0</v>
      </c>
      <c r="G19" s="92">
        <f t="shared" si="0"/>
        <v>0</v>
      </c>
      <c r="H19" s="33" t="e">
        <f t="shared" si="2"/>
        <v>#DIV/0!</v>
      </c>
      <c r="I19" s="34"/>
      <c r="J19" s="10"/>
      <c r="K19" s="10"/>
      <c r="L19" s="10"/>
    </row>
    <row r="20" spans="1:12" ht="15">
      <c r="A20" s="29" t="s">
        <v>28</v>
      </c>
      <c r="B20" s="9" t="s">
        <v>29</v>
      </c>
      <c r="C20" s="94"/>
      <c r="D20" s="94"/>
      <c r="E20" s="94"/>
      <c r="F20" s="32">
        <f t="shared" si="1"/>
        <v>0</v>
      </c>
      <c r="G20" s="92">
        <f t="shared" si="0"/>
        <v>0</v>
      </c>
      <c r="H20" s="33" t="e">
        <f t="shared" si="2"/>
        <v>#DIV/0!</v>
      </c>
      <c r="I20" s="34"/>
      <c r="J20" s="10"/>
      <c r="K20" s="10"/>
      <c r="L20" s="10"/>
    </row>
    <row r="21" spans="1:12" ht="15">
      <c r="A21" s="29" t="s">
        <v>30</v>
      </c>
      <c r="B21" s="9" t="s">
        <v>31</v>
      </c>
      <c r="C21" s="30"/>
      <c r="D21" s="30"/>
      <c r="E21" s="30"/>
      <c r="F21" s="32">
        <f t="shared" si="1"/>
        <v>0</v>
      </c>
      <c r="G21" s="92">
        <f t="shared" si="0"/>
        <v>0</v>
      </c>
      <c r="H21" s="33" t="e">
        <f t="shared" si="2"/>
        <v>#DIV/0!</v>
      </c>
      <c r="I21" s="34"/>
      <c r="J21" s="10"/>
      <c r="K21" s="10"/>
      <c r="L21" s="10"/>
    </row>
    <row r="22" spans="1:12" ht="15">
      <c r="A22" s="29" t="s">
        <v>32</v>
      </c>
      <c r="B22" s="9" t="s">
        <v>33</v>
      </c>
      <c r="C22" s="30"/>
      <c r="D22" s="30"/>
      <c r="E22" s="30"/>
      <c r="F22" s="32">
        <f t="shared" si="1"/>
        <v>0</v>
      </c>
      <c r="G22" s="92">
        <f t="shared" si="0"/>
        <v>0</v>
      </c>
      <c r="H22" s="33" t="e">
        <f t="shared" si="2"/>
        <v>#DIV/0!</v>
      </c>
      <c r="I22" s="34"/>
      <c r="J22" s="10"/>
      <c r="K22" s="10"/>
      <c r="L22" s="10"/>
    </row>
    <row r="23" spans="1:12" ht="15">
      <c r="A23" s="29" t="s">
        <v>34</v>
      </c>
      <c r="B23" s="9" t="s">
        <v>35</v>
      </c>
      <c r="C23" s="30"/>
      <c r="D23" s="30"/>
      <c r="E23" s="30"/>
      <c r="F23" s="32">
        <f t="shared" si="1"/>
        <v>0</v>
      </c>
      <c r="G23" s="92">
        <f t="shared" si="0"/>
        <v>0</v>
      </c>
      <c r="H23" s="33" t="e">
        <f t="shared" si="2"/>
        <v>#DIV/0!</v>
      </c>
      <c r="I23" s="34"/>
      <c r="J23" s="10"/>
      <c r="K23" s="10"/>
      <c r="L23" s="10"/>
    </row>
    <row r="24" spans="1:12" ht="15">
      <c r="A24" s="29" t="s">
        <v>36</v>
      </c>
      <c r="B24" s="9" t="s">
        <v>37</v>
      </c>
      <c r="C24" s="30"/>
      <c r="D24" s="30"/>
      <c r="E24" s="30"/>
      <c r="F24" s="32">
        <f t="shared" si="1"/>
        <v>0</v>
      </c>
      <c r="G24" s="92">
        <f t="shared" si="0"/>
        <v>0</v>
      </c>
      <c r="H24" s="33" t="e">
        <f t="shared" si="2"/>
        <v>#DIV/0!</v>
      </c>
      <c r="I24" s="34"/>
      <c r="J24" s="10"/>
      <c r="K24" s="10"/>
      <c r="L24" s="10"/>
    </row>
    <row r="25" spans="1:12" ht="15">
      <c r="A25" s="29" t="s">
        <v>38</v>
      </c>
      <c r="B25" s="9" t="s">
        <v>39</v>
      </c>
      <c r="C25" s="30"/>
      <c r="D25" s="30"/>
      <c r="E25" s="30"/>
      <c r="F25" s="32">
        <f t="shared" si="1"/>
        <v>0</v>
      </c>
      <c r="G25" s="92">
        <f t="shared" si="0"/>
        <v>0</v>
      </c>
      <c r="H25" s="33" t="e">
        <f t="shared" si="2"/>
        <v>#DIV/0!</v>
      </c>
      <c r="I25" s="34"/>
      <c r="J25" s="10"/>
      <c r="K25" s="10"/>
      <c r="L25" s="10"/>
    </row>
    <row r="26" spans="1:12" ht="15">
      <c r="A26" s="29" t="s">
        <v>40</v>
      </c>
      <c r="B26" s="9" t="s">
        <v>41</v>
      </c>
      <c r="C26" s="30"/>
      <c r="D26" s="30"/>
      <c r="E26" s="30"/>
      <c r="F26" s="32">
        <f t="shared" si="1"/>
        <v>0</v>
      </c>
      <c r="G26" s="92">
        <f t="shared" si="0"/>
        <v>0</v>
      </c>
      <c r="H26" s="33" t="e">
        <f t="shared" si="2"/>
        <v>#DIV/0!</v>
      </c>
      <c r="I26" s="34"/>
      <c r="J26" s="10"/>
      <c r="K26" s="10"/>
      <c r="L26" s="10"/>
    </row>
    <row r="27" spans="1:12" ht="15.75">
      <c r="A27" s="35"/>
      <c r="B27" s="25" t="s">
        <v>43</v>
      </c>
      <c r="C27" s="30">
        <f>C12+C13+C14+C15+C16+C17+C18+C19+C20+C21+C22+C23+C24+C25+C26</f>
        <v>0</v>
      </c>
      <c r="D27" s="30">
        <f>D12+D13+D14+D15+D16+D17+D18+D19+D20+D21+D22+D23+D24+D25+D26</f>
        <v>0</v>
      </c>
      <c r="E27" s="30">
        <f>E12+E13+E14+E15+E16+E17+E18+E19+E20+E21+E22+E23+E24+E25+E26</f>
        <v>0</v>
      </c>
      <c r="F27" s="32">
        <f t="shared" si="1"/>
        <v>0</v>
      </c>
      <c r="G27" s="92">
        <f t="shared" si="0"/>
        <v>0</v>
      </c>
      <c r="H27" s="33"/>
      <c r="I27" s="34"/>
      <c r="J27" s="10"/>
      <c r="K27" s="10"/>
      <c r="L27" s="10"/>
    </row>
    <row r="28" spans="1:12" ht="15">
      <c r="A28" s="35" t="s">
        <v>67</v>
      </c>
      <c r="B28" s="68" t="s">
        <v>67</v>
      </c>
      <c r="C28" s="31"/>
      <c r="D28" s="31"/>
      <c r="E28" s="31"/>
      <c r="F28" s="39"/>
      <c r="G28" s="34"/>
      <c r="H28" s="34"/>
      <c r="I28" s="34"/>
      <c r="J28" s="10"/>
      <c r="K28" s="10"/>
      <c r="L28" s="10"/>
    </row>
    <row r="29" spans="1:12" ht="15.75">
      <c r="A29" s="10"/>
      <c r="B29" s="13" t="s">
        <v>67</v>
      </c>
      <c r="C29" s="31"/>
      <c r="D29" s="31"/>
      <c r="E29" s="31"/>
      <c r="F29" s="39"/>
      <c r="G29" s="34"/>
      <c r="H29" s="34"/>
      <c r="I29" s="34"/>
      <c r="J29" s="10"/>
      <c r="K29" s="10"/>
      <c r="L29" s="10"/>
    </row>
    <row r="30" spans="1:12" ht="15">
      <c r="A30" s="11"/>
      <c r="B30" s="11"/>
      <c r="C30" s="91"/>
      <c r="D30" s="36"/>
      <c r="E30" s="36"/>
      <c r="F30" s="37"/>
      <c r="H30" s="3"/>
      <c r="J30" s="10"/>
      <c r="K30" s="10"/>
      <c r="L30" s="10"/>
    </row>
    <row r="31" spans="1:12" ht="15">
      <c r="A31" s="52" t="s">
        <v>44</v>
      </c>
      <c r="B31" s="10"/>
      <c r="C31" s="38"/>
      <c r="D31" s="38"/>
      <c r="E31" s="40"/>
      <c r="F31" s="37"/>
      <c r="H31" s="3"/>
      <c r="J31" s="10"/>
      <c r="K31" s="10"/>
      <c r="L31" s="10"/>
    </row>
    <row r="32" spans="1:12" ht="15">
      <c r="A32" s="115" t="s">
        <v>130</v>
      </c>
      <c r="B32" s="9" t="s">
        <v>46</v>
      </c>
      <c r="C32" s="30"/>
      <c r="D32" s="30"/>
      <c r="E32" s="30"/>
      <c r="F32" s="32">
        <f aca="true" t="shared" si="3" ref="F32:F38">E32-D32</f>
        <v>0</v>
      </c>
      <c r="G32" s="92">
        <f aca="true" t="shared" si="4" ref="G32:G38">IF((+D32&lt;&gt;0),(+IF((+E32&lt;&gt;0),(+(E32-D32)/(ABS(+D32))),(-1))),(+IF((+E32&gt;0),(1),(0))))</f>
        <v>0</v>
      </c>
      <c r="H32" s="33" t="e">
        <f aca="true" t="shared" si="5" ref="H32:H37">E32/$E$38</f>
        <v>#DIV/0!</v>
      </c>
      <c r="I32" s="34"/>
      <c r="J32" s="10"/>
      <c r="K32" s="10"/>
      <c r="L32" s="10"/>
    </row>
    <row r="33" spans="1:12" ht="15">
      <c r="A33" s="116" t="s">
        <v>131</v>
      </c>
      <c r="B33" s="9" t="s">
        <v>48</v>
      </c>
      <c r="C33" s="30"/>
      <c r="D33" s="30"/>
      <c r="E33" s="30"/>
      <c r="F33" s="32">
        <f t="shared" si="3"/>
        <v>0</v>
      </c>
      <c r="G33" s="92">
        <f t="shared" si="4"/>
        <v>0</v>
      </c>
      <c r="H33" s="33" t="e">
        <f t="shared" si="5"/>
        <v>#DIV/0!</v>
      </c>
      <c r="I33" s="34"/>
      <c r="J33" s="10"/>
      <c r="K33" s="10"/>
      <c r="L33" s="10"/>
    </row>
    <row r="34" spans="1:12" ht="15">
      <c r="A34" s="116" t="s">
        <v>132</v>
      </c>
      <c r="B34" s="9" t="s">
        <v>50</v>
      </c>
      <c r="C34" s="30"/>
      <c r="D34" s="30"/>
      <c r="E34" s="30"/>
      <c r="F34" s="32">
        <f t="shared" si="3"/>
        <v>0</v>
      </c>
      <c r="G34" s="92">
        <f t="shared" si="4"/>
        <v>0</v>
      </c>
      <c r="H34" s="33" t="e">
        <f t="shared" si="5"/>
        <v>#DIV/0!</v>
      </c>
      <c r="I34" s="34"/>
      <c r="J34" s="10"/>
      <c r="K34" s="10"/>
      <c r="L34" s="10"/>
    </row>
    <row r="35" spans="1:12" ht="15">
      <c r="A35" s="116" t="s">
        <v>42</v>
      </c>
      <c r="B35" s="9" t="s">
        <v>52</v>
      </c>
      <c r="C35" s="30"/>
      <c r="D35" s="30"/>
      <c r="E35" s="30"/>
      <c r="F35" s="32">
        <f t="shared" si="3"/>
        <v>0</v>
      </c>
      <c r="G35" s="92">
        <f t="shared" si="4"/>
        <v>0</v>
      </c>
      <c r="H35" s="33" t="e">
        <f t="shared" si="5"/>
        <v>#DIV/0!</v>
      </c>
      <c r="I35" s="34"/>
      <c r="J35" s="10"/>
      <c r="K35" s="10"/>
      <c r="L35" s="10"/>
    </row>
    <row r="36" spans="1:12" ht="15">
      <c r="A36" s="116" t="s">
        <v>45</v>
      </c>
      <c r="B36" s="9" t="s">
        <v>54</v>
      </c>
      <c r="C36" s="30"/>
      <c r="D36" s="30"/>
      <c r="E36" s="30"/>
      <c r="F36" s="32">
        <f t="shared" si="3"/>
        <v>0</v>
      </c>
      <c r="G36" s="92">
        <f t="shared" si="4"/>
        <v>0</v>
      </c>
      <c r="H36" s="33" t="e">
        <f t="shared" si="5"/>
        <v>#DIV/0!</v>
      </c>
      <c r="I36" s="34"/>
      <c r="J36" s="10"/>
      <c r="K36" s="10"/>
      <c r="L36" s="10"/>
    </row>
    <row r="37" spans="1:12" ht="15">
      <c r="A37" s="116" t="s">
        <v>47</v>
      </c>
      <c r="B37" s="9" t="s">
        <v>56</v>
      </c>
      <c r="C37" s="30"/>
      <c r="D37" s="30"/>
      <c r="E37" s="30"/>
      <c r="F37" s="32">
        <f t="shared" si="3"/>
        <v>0</v>
      </c>
      <c r="G37" s="92">
        <f t="shared" si="4"/>
        <v>0</v>
      </c>
      <c r="H37" s="33" t="e">
        <f t="shared" si="5"/>
        <v>#DIV/0!</v>
      </c>
      <c r="I37" s="34"/>
      <c r="J37" s="10"/>
      <c r="K37" s="10"/>
      <c r="L37" s="10"/>
    </row>
    <row r="38" spans="1:12" ht="15.75">
      <c r="A38" s="35"/>
      <c r="B38" s="25" t="s">
        <v>57</v>
      </c>
      <c r="C38" s="30">
        <f>C32+C33+C34+C35+C36+C37</f>
        <v>0</v>
      </c>
      <c r="D38" s="30">
        <f>D32+D33+D34+D35+D36+D37</f>
        <v>0</v>
      </c>
      <c r="E38" s="30">
        <f>E32+E33+E34+E35+E36+E37</f>
        <v>0</v>
      </c>
      <c r="F38" s="32">
        <f t="shared" si="3"/>
        <v>0</v>
      </c>
      <c r="G38" s="92">
        <f t="shared" si="4"/>
        <v>0</v>
      </c>
      <c r="H38" s="33"/>
      <c r="I38" s="34"/>
      <c r="J38" s="10"/>
      <c r="K38" s="10"/>
      <c r="L38" s="10"/>
    </row>
    <row r="39" spans="1:12" ht="15">
      <c r="A39" s="35" t="s">
        <v>67</v>
      </c>
      <c r="B39" s="68" t="s">
        <v>67</v>
      </c>
      <c r="C39" s="112"/>
      <c r="D39" s="112"/>
      <c r="E39" s="112"/>
      <c r="F39" s="113"/>
      <c r="G39" s="114"/>
      <c r="H39" s="114"/>
      <c r="I39" s="34"/>
      <c r="J39" s="39"/>
      <c r="K39" s="34"/>
      <c r="L39" s="10"/>
    </row>
    <row r="40" spans="1:12" ht="15.75">
      <c r="A40" s="35"/>
      <c r="B40" s="25" t="s">
        <v>67</v>
      </c>
      <c r="C40" s="31"/>
      <c r="D40" s="31"/>
      <c r="E40" s="31"/>
      <c r="F40" s="39"/>
      <c r="G40" s="34"/>
      <c r="H40" s="34"/>
      <c r="I40" s="34"/>
      <c r="J40" s="10"/>
      <c r="K40" s="10"/>
      <c r="L40" s="10"/>
    </row>
    <row r="41" spans="1:12" ht="15">
      <c r="A41" s="21"/>
      <c r="B41" s="21"/>
      <c r="C41" s="40"/>
      <c r="D41" s="40"/>
      <c r="E41" s="40"/>
      <c r="F41" s="37"/>
      <c r="H41" s="3"/>
      <c r="J41" s="10"/>
      <c r="K41" s="10"/>
      <c r="L41" s="10"/>
    </row>
    <row r="42" spans="1:12" ht="15">
      <c r="A42" s="116" t="s">
        <v>49</v>
      </c>
      <c r="B42" s="3" t="s">
        <v>59</v>
      </c>
      <c r="C42" s="41">
        <f>C27-C38</f>
        <v>0</v>
      </c>
      <c r="D42" s="41">
        <f>D27-D38</f>
        <v>0</v>
      </c>
      <c r="E42" s="41">
        <f>E27-E38</f>
        <v>0</v>
      </c>
      <c r="F42" s="32">
        <f>E42-D42</f>
        <v>0</v>
      </c>
      <c r="G42" s="92">
        <f>IF((+D42&lt;&gt;0),(+IF((+E42&lt;&gt;0),(+(E42-D42)/(ABS(+D42))),(-1))),(+IF((+E42&gt;0),(1),(0))))</f>
        <v>0</v>
      </c>
      <c r="H42" s="33"/>
      <c r="I42" s="34"/>
      <c r="J42" s="10"/>
      <c r="K42" s="10"/>
      <c r="L42" s="10"/>
    </row>
    <row r="43" spans="1:12" ht="15">
      <c r="A43" s="29"/>
      <c r="B43" s="3"/>
      <c r="C43" s="21"/>
      <c r="D43" s="21"/>
      <c r="E43" s="21"/>
      <c r="F43" s="21"/>
      <c r="G43" s="21"/>
      <c r="H43" s="21"/>
      <c r="I43" s="21"/>
      <c r="J43" s="10"/>
      <c r="K43" s="10"/>
      <c r="L43" s="10"/>
    </row>
    <row r="44" spans="1:12" ht="15">
      <c r="A44" s="10"/>
      <c r="B44" s="10"/>
      <c r="C44" s="10"/>
      <c r="D44" s="10"/>
      <c r="E44" s="10"/>
      <c r="F44" s="10"/>
      <c r="G44" s="10"/>
      <c r="H44" s="21"/>
      <c r="I44" s="10"/>
      <c r="J44" s="10"/>
      <c r="K44" s="10"/>
      <c r="L44" s="10"/>
    </row>
    <row r="45" spans="1:12" ht="15">
      <c r="A45" s="140" t="s">
        <v>176</v>
      </c>
      <c r="B45" s="140"/>
      <c r="C45" s="140"/>
      <c r="D45" s="62" t="s">
        <v>5</v>
      </c>
      <c r="E45" s="132" t="s">
        <v>67</v>
      </c>
      <c r="F45" s="12" t="s">
        <v>60</v>
      </c>
      <c r="G45" s="35"/>
      <c r="H45" s="63"/>
      <c r="I45" s="35"/>
      <c r="J45" s="10"/>
      <c r="K45" s="10"/>
      <c r="L45" s="10"/>
    </row>
    <row r="46" spans="1:12" ht="15">
      <c r="A46" s="61"/>
      <c r="B46" s="61"/>
      <c r="C46" s="62"/>
      <c r="D46" s="3"/>
      <c r="E46" s="62"/>
      <c r="F46" s="35"/>
      <c r="G46" s="35"/>
      <c r="H46" s="35"/>
      <c r="I46" s="35"/>
      <c r="J46" s="10"/>
      <c r="K46" s="10"/>
      <c r="L46" s="10"/>
    </row>
    <row r="47" spans="1:12" ht="15">
      <c r="A47" s="61"/>
      <c r="B47" s="61"/>
      <c r="C47" s="62"/>
      <c r="D47" s="3"/>
      <c r="E47" s="12"/>
      <c r="F47" s="21"/>
      <c r="G47" s="21"/>
      <c r="H47" s="21"/>
      <c r="I47" s="21"/>
      <c r="J47" s="10"/>
      <c r="K47" s="10"/>
      <c r="L47" s="10"/>
    </row>
    <row r="48" spans="1:12" ht="15">
      <c r="A48" s="10"/>
      <c r="B48" s="10"/>
      <c r="C48" s="10"/>
      <c r="D48" s="10"/>
      <c r="E48" s="10"/>
      <c r="F48" s="10"/>
      <c r="G48" s="10"/>
      <c r="H48" s="21"/>
      <c r="I48" s="10"/>
      <c r="J48" s="10"/>
      <c r="K48" s="10"/>
      <c r="L48" s="10"/>
    </row>
    <row r="49" spans="1:12" ht="15">
      <c r="A49" s="10"/>
      <c r="B49" s="10"/>
      <c r="C49" s="10"/>
      <c r="D49" s="10"/>
      <c r="E49" s="10"/>
      <c r="F49" s="10"/>
      <c r="G49" s="10"/>
      <c r="H49" s="21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21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21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21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21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21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21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21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21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21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21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21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21"/>
      <c r="I61" s="10"/>
      <c r="J61" s="10"/>
      <c r="K61" s="10"/>
      <c r="L61" s="10"/>
    </row>
    <row r="62" spans="1:12" ht="15">
      <c r="A62" s="10"/>
      <c r="B62" s="10"/>
      <c r="C62" s="10"/>
      <c r="D62" s="10"/>
      <c r="E62" s="10"/>
      <c r="F62" s="10"/>
      <c r="G62" s="10"/>
      <c r="H62" s="21"/>
      <c r="I62" s="10"/>
      <c r="J62" s="10"/>
      <c r="K62" s="10"/>
      <c r="L62" s="10"/>
    </row>
    <row r="63" spans="1:12" ht="15">
      <c r="A63" s="10"/>
      <c r="B63" s="10"/>
      <c r="C63" s="10"/>
      <c r="D63" s="10"/>
      <c r="E63" s="10"/>
      <c r="F63" s="10"/>
      <c r="G63" s="10"/>
      <c r="H63" s="21"/>
      <c r="I63" s="10"/>
      <c r="J63" s="10"/>
      <c r="K63" s="10"/>
      <c r="L63" s="10"/>
    </row>
    <row r="64" spans="1:12" ht="15">
      <c r="A64" s="10"/>
      <c r="B64" s="10"/>
      <c r="C64" s="10"/>
      <c r="D64" s="10"/>
      <c r="E64" s="10"/>
      <c r="F64" s="10"/>
      <c r="G64" s="10"/>
      <c r="H64" s="21"/>
      <c r="I64" s="10"/>
      <c r="J64" s="10"/>
      <c r="K64" s="10"/>
      <c r="L64" s="10"/>
    </row>
    <row r="65" spans="1:12" ht="15">
      <c r="A65" s="10"/>
      <c r="B65" s="10"/>
      <c r="C65" s="10"/>
      <c r="D65" s="10"/>
      <c r="E65" s="10"/>
      <c r="F65" s="10"/>
      <c r="G65" s="10"/>
      <c r="H65" s="21"/>
      <c r="I65" s="10"/>
      <c r="J65" s="10"/>
      <c r="K65" s="10"/>
      <c r="L65" s="10"/>
    </row>
    <row r="66" spans="1:12" ht="15">
      <c r="A66" s="10"/>
      <c r="B66" s="10"/>
      <c r="C66" s="10"/>
      <c r="D66" s="10"/>
      <c r="E66" s="10"/>
      <c r="F66" s="10"/>
      <c r="G66" s="10"/>
      <c r="H66" s="21"/>
      <c r="I66" s="10"/>
      <c r="J66" s="10"/>
      <c r="K66" s="10"/>
      <c r="L66" s="10"/>
    </row>
    <row r="67" spans="1:12" ht="15">
      <c r="A67" s="10"/>
      <c r="B67" s="10"/>
      <c r="C67" s="10"/>
      <c r="D67" s="10"/>
      <c r="E67" s="10"/>
      <c r="F67" s="10"/>
      <c r="G67" s="10"/>
      <c r="H67" s="21"/>
      <c r="I67" s="10"/>
      <c r="J67" s="10"/>
      <c r="K67" s="10"/>
      <c r="L67" s="10"/>
    </row>
    <row r="68" spans="1:12" ht="15">
      <c r="A68" s="10"/>
      <c r="B68" s="10"/>
      <c r="C68" s="10"/>
      <c r="D68" s="10"/>
      <c r="E68" s="10"/>
      <c r="F68" s="10"/>
      <c r="G68" s="10"/>
      <c r="H68" s="21"/>
      <c r="I68" s="10"/>
      <c r="J68" s="10"/>
      <c r="K68" s="10"/>
      <c r="L68" s="10"/>
    </row>
    <row r="69" spans="1:12" ht="15">
      <c r="A69" s="10"/>
      <c r="B69" s="10"/>
      <c r="C69" s="10"/>
      <c r="D69" s="10"/>
      <c r="E69" s="10"/>
      <c r="F69" s="10"/>
      <c r="G69" s="10"/>
      <c r="H69" s="21"/>
      <c r="I69" s="10"/>
      <c r="J69" s="10"/>
      <c r="K69" s="10"/>
      <c r="L69" s="10"/>
    </row>
    <row r="70" spans="1:12" ht="15">
      <c r="A70" s="10"/>
      <c r="B70" s="10"/>
      <c r="C70" s="10"/>
      <c r="D70" s="10"/>
      <c r="E70" s="10"/>
      <c r="F70" s="10"/>
      <c r="G70" s="10"/>
      <c r="H70" s="21"/>
      <c r="I70" s="10"/>
      <c r="J70" s="10"/>
      <c r="K70" s="10"/>
      <c r="L70" s="10"/>
    </row>
    <row r="71" spans="1:12" ht="15">
      <c r="A71" s="10"/>
      <c r="B71" s="10"/>
      <c r="C71" s="10"/>
      <c r="D71" s="10"/>
      <c r="E71" s="10"/>
      <c r="F71" s="10"/>
      <c r="G71" s="10"/>
      <c r="H71" s="21"/>
      <c r="I71" s="10"/>
      <c r="J71" s="10"/>
      <c r="K71" s="10"/>
      <c r="L71" s="10"/>
    </row>
    <row r="72" spans="1:12" ht="15">
      <c r="A72" s="10"/>
      <c r="B72" s="10"/>
      <c r="C72" s="10"/>
      <c r="D72" s="10"/>
      <c r="E72" s="10"/>
      <c r="F72" s="10"/>
      <c r="G72" s="10"/>
      <c r="H72" s="21"/>
      <c r="I72" s="10"/>
      <c r="J72" s="10"/>
      <c r="K72" s="10"/>
      <c r="L72" s="10"/>
    </row>
    <row r="73" ht="12.75">
      <c r="H73" s="3"/>
    </row>
  </sheetData>
  <sheetProtection/>
  <mergeCells count="1">
    <mergeCell ref="A45:C45"/>
  </mergeCells>
  <printOptions/>
  <pageMargins left="0.25" right="0.25" top="0.34" bottom="0.53" header="0.18" footer="0.5"/>
  <pageSetup horizontalDpi="600" verticalDpi="600" orientation="portrait" r:id="rId1"/>
  <headerFooter alignWithMargins="0">
    <oddFooter>&amp;C&amp;"Arial,Bold"Complete One for Each Program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1"/>
  <sheetViews>
    <sheetView zoomScalePageLayoutView="0" workbookViewId="0" topLeftCell="A7">
      <selection activeCell="I41" sqref="I41"/>
    </sheetView>
  </sheetViews>
  <sheetFormatPr defaultColWidth="9.140625" defaultRowHeight="12.75"/>
  <cols>
    <col min="2" max="2" width="16.7109375" style="0" customWidth="1"/>
    <col min="3" max="3" width="14.8515625" style="0" customWidth="1"/>
    <col min="4" max="4" width="1.28515625" style="0" customWidth="1"/>
    <col min="5" max="6" width="15.7109375" style="0" customWidth="1"/>
    <col min="8" max="8" width="8.57421875" style="0" customWidth="1"/>
    <col min="9" max="9" width="16.421875" style="0" bestFit="1" customWidth="1"/>
  </cols>
  <sheetData>
    <row r="1" spans="1:15" ht="19.5" thickBot="1">
      <c r="A1" s="1"/>
      <c r="B1" s="4"/>
      <c r="C1" s="1"/>
      <c r="D1" s="1"/>
      <c r="E1" s="5"/>
      <c r="F1" s="5"/>
      <c r="G1" s="1"/>
      <c r="H1" s="3"/>
      <c r="I1" s="1"/>
      <c r="J1" s="1"/>
      <c r="K1" s="1"/>
      <c r="L1" s="3"/>
      <c r="M1" s="3"/>
      <c r="N1" s="3"/>
      <c r="O1" s="3"/>
    </row>
    <row r="2" spans="1:15" ht="18.75" thickBot="1">
      <c r="A2" s="1"/>
      <c r="C2" s="50" t="s">
        <v>61</v>
      </c>
      <c r="D2" s="50"/>
      <c r="E2" s="11"/>
      <c r="F2" s="21"/>
      <c r="G2" s="11"/>
      <c r="H2" s="58" t="s">
        <v>62</v>
      </c>
      <c r="I2" s="3"/>
      <c r="J2" s="1"/>
      <c r="K2" s="1"/>
      <c r="L2" s="3"/>
      <c r="M2" s="3"/>
      <c r="N2" s="3"/>
      <c r="O2" s="3"/>
    </row>
    <row r="3" spans="1:15" ht="18.75">
      <c r="A3" s="1"/>
      <c r="B3" s="1"/>
      <c r="C3" s="6"/>
      <c r="D3" s="3"/>
      <c r="E3" s="45" t="s">
        <v>63</v>
      </c>
      <c r="F3" s="1"/>
      <c r="G3" s="1"/>
      <c r="H3" s="43"/>
      <c r="I3" s="3"/>
      <c r="J3" s="1"/>
      <c r="K3" s="1"/>
      <c r="L3" s="3"/>
      <c r="M3" s="3"/>
      <c r="N3" s="3"/>
      <c r="O3" s="3"/>
    </row>
    <row r="4" spans="1:15" ht="12.75">
      <c r="A4" s="1"/>
      <c r="B4" s="3"/>
      <c r="C4" s="3"/>
      <c r="D4" s="3"/>
      <c r="E4" s="3"/>
      <c r="F4" s="1"/>
      <c r="G4" s="1"/>
      <c r="H4" s="3"/>
      <c r="I4" s="1"/>
      <c r="J4" s="1"/>
      <c r="K4" s="1"/>
      <c r="L4" s="3"/>
      <c r="M4" s="1"/>
      <c r="N4" s="3"/>
      <c r="O4" s="3"/>
    </row>
    <row r="5" spans="1:15" ht="18">
      <c r="A5" s="1"/>
      <c r="B5" s="17"/>
      <c r="C5" s="1"/>
      <c r="D5" s="1"/>
      <c r="E5" s="50"/>
      <c r="F5" s="1"/>
      <c r="G5" s="21"/>
      <c r="H5" s="1"/>
      <c r="I5" s="10"/>
      <c r="J5" s="3"/>
      <c r="K5" s="3"/>
      <c r="L5" s="3"/>
      <c r="M5" s="3"/>
      <c r="N5" s="3"/>
      <c r="O5" s="3"/>
    </row>
    <row r="6" spans="1:15" ht="15.75">
      <c r="A6" s="1"/>
      <c r="B6" s="64" t="s">
        <v>64</v>
      </c>
      <c r="C6" s="20"/>
      <c r="D6" s="20"/>
      <c r="E6" s="20"/>
      <c r="F6" s="21"/>
      <c r="G6" s="21"/>
      <c r="H6" s="1"/>
      <c r="I6" s="10"/>
      <c r="J6" s="3"/>
      <c r="K6" s="3"/>
      <c r="L6" s="3"/>
      <c r="M6" s="3"/>
      <c r="N6" s="3"/>
      <c r="O6" s="3"/>
    </row>
    <row r="7" spans="1:15" ht="15">
      <c r="A7" s="1"/>
      <c r="B7" s="21"/>
      <c r="C7" s="21"/>
      <c r="D7" s="21"/>
      <c r="E7" s="21"/>
      <c r="F7" s="21"/>
      <c r="G7" s="21"/>
      <c r="H7" s="21"/>
      <c r="I7" s="21"/>
      <c r="J7" s="3"/>
      <c r="K7" s="3"/>
      <c r="L7" s="3"/>
      <c r="M7" s="3"/>
      <c r="N7" s="3"/>
      <c r="O7" s="3"/>
    </row>
    <row r="8" spans="1:15" ht="15.75">
      <c r="A8" s="1"/>
      <c r="B8" s="60" t="s">
        <v>65</v>
      </c>
      <c r="C8" s="60"/>
      <c r="D8" s="64"/>
      <c r="E8" s="20"/>
      <c r="F8" s="56" t="s">
        <v>66</v>
      </c>
      <c r="G8" s="64" t="s">
        <v>67</v>
      </c>
      <c r="H8" s="3"/>
      <c r="I8" s="3"/>
      <c r="J8" s="1"/>
      <c r="K8" s="3"/>
      <c r="L8" s="3"/>
      <c r="M8" s="3"/>
      <c r="N8" s="3"/>
      <c r="O8" s="3"/>
    </row>
    <row r="9" spans="1:15" ht="15.75">
      <c r="A9" s="1"/>
      <c r="B9" s="7"/>
      <c r="C9" s="7"/>
      <c r="D9" s="13"/>
      <c r="E9" s="21"/>
      <c r="F9" s="21"/>
      <c r="G9" s="13"/>
      <c r="H9" s="3"/>
      <c r="I9" s="3"/>
      <c r="J9" s="1"/>
      <c r="K9" s="3"/>
      <c r="L9" s="3"/>
      <c r="M9" s="3"/>
      <c r="N9" s="3"/>
      <c r="O9" s="3"/>
    </row>
    <row r="10" spans="1:15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>
      <c r="A11" s="1"/>
      <c r="B11" s="3"/>
      <c r="C11" s="47" t="s">
        <v>68</v>
      </c>
      <c r="D11" s="3"/>
      <c r="E11" s="3"/>
      <c r="F11" s="3"/>
      <c r="G11" s="1"/>
      <c r="H11" s="1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1"/>
      <c r="B13" s="46" t="s">
        <v>69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1"/>
      <c r="B14" s="52" t="s">
        <v>70</v>
      </c>
      <c r="C14" s="53" t="s">
        <v>71</v>
      </c>
      <c r="D14" s="3"/>
      <c r="E14" s="14" t="s">
        <v>72</v>
      </c>
      <c r="F14" s="54" t="s">
        <v>73</v>
      </c>
      <c r="G14" s="28" t="s">
        <v>74</v>
      </c>
      <c r="H14" s="28" t="s">
        <v>75</v>
      </c>
      <c r="I14" s="28" t="s">
        <v>103</v>
      </c>
      <c r="J14" s="3"/>
      <c r="K14" s="3"/>
      <c r="L14" s="3"/>
      <c r="M14" s="3"/>
      <c r="N14" s="3"/>
      <c r="O14" s="3"/>
    </row>
    <row r="15" spans="1:15" ht="15">
      <c r="A15" s="1"/>
      <c r="B15" s="55" t="s">
        <v>76</v>
      </c>
      <c r="C15" s="32">
        <f>+'Program Budget (PB-1)'!C12</f>
        <v>0</v>
      </c>
      <c r="D15" s="39"/>
      <c r="E15" s="32">
        <f>+'Program Budget (PB-1)'!D12</f>
        <v>0</v>
      </c>
      <c r="F15" s="32">
        <v>0</v>
      </c>
      <c r="G15" s="32">
        <f aca="true" t="shared" si="0" ref="G15:G20">F15-E15</f>
        <v>0</v>
      </c>
      <c r="H15" s="33">
        <f aca="true" t="shared" si="1" ref="H15:H20">IF((+E15&lt;&gt;0),(+IF((+F15&lt;&gt;0),(+(F15-E15)/(ABS(+E15))),(-1))),(+IF((+F15&gt;0),(1),(0))))</f>
        <v>0</v>
      </c>
      <c r="I15" s="133" t="e">
        <f>F15/$F$24</f>
        <v>#DIV/0!</v>
      </c>
      <c r="J15" s="3"/>
      <c r="K15" s="3"/>
      <c r="L15" s="3"/>
      <c r="M15" s="3"/>
      <c r="N15" s="3"/>
      <c r="O15" s="3"/>
    </row>
    <row r="16" spans="1:15" ht="15">
      <c r="A16" s="1"/>
      <c r="B16" s="55" t="s">
        <v>77</v>
      </c>
      <c r="C16" s="32">
        <f>+'Program Budget (PB-1)'!C13</f>
        <v>0</v>
      </c>
      <c r="D16" s="39"/>
      <c r="E16" s="32">
        <f>+'Program Budget (PB-1)'!D13</f>
        <v>0</v>
      </c>
      <c r="F16" s="32">
        <f>+'Program Budget (PB-1)'!E13</f>
        <v>0</v>
      </c>
      <c r="G16" s="32">
        <f t="shared" si="0"/>
        <v>0</v>
      </c>
      <c r="H16" s="33">
        <f t="shared" si="1"/>
        <v>0</v>
      </c>
      <c r="I16" s="133" t="e">
        <f aca="true" t="shared" si="2" ref="I16:I22">F16/$F$24</f>
        <v>#DIV/0!</v>
      </c>
      <c r="J16" s="3"/>
      <c r="K16" s="3"/>
      <c r="L16" s="3"/>
      <c r="M16" s="3"/>
      <c r="N16" s="3"/>
      <c r="O16" s="3"/>
    </row>
    <row r="17" spans="1:15" ht="15">
      <c r="A17" s="1"/>
      <c r="B17" s="55" t="s">
        <v>17</v>
      </c>
      <c r="C17" s="32">
        <f>+'Program Budget (PB-1)'!C14</f>
        <v>0</v>
      </c>
      <c r="D17" s="39"/>
      <c r="E17" s="32">
        <f>+'Program Budget (PB-1)'!D14</f>
        <v>0</v>
      </c>
      <c r="F17" s="32">
        <f>+'Program Budget (PB-1)'!E14</f>
        <v>0</v>
      </c>
      <c r="G17" s="32">
        <f t="shared" si="0"/>
        <v>0</v>
      </c>
      <c r="H17" s="33">
        <f t="shared" si="1"/>
        <v>0</v>
      </c>
      <c r="I17" s="133" t="e">
        <f t="shared" si="2"/>
        <v>#DIV/0!</v>
      </c>
      <c r="J17" s="3"/>
      <c r="K17" s="3"/>
      <c r="L17" s="3"/>
      <c r="M17" s="3"/>
      <c r="N17" s="3"/>
      <c r="O17" s="3"/>
    </row>
    <row r="18" spans="1:15" ht="15">
      <c r="A18" s="1"/>
      <c r="B18" s="55" t="s">
        <v>19</v>
      </c>
      <c r="C18" s="32">
        <f>+'Program Budget (PB-1)'!C15</f>
        <v>0</v>
      </c>
      <c r="D18" s="39"/>
      <c r="E18" s="32">
        <f>+'Program Budget (PB-1)'!D15</f>
        <v>0</v>
      </c>
      <c r="F18" s="32">
        <f>+'Program Budget (PB-1)'!E15</f>
        <v>0</v>
      </c>
      <c r="G18" s="32">
        <f t="shared" si="0"/>
        <v>0</v>
      </c>
      <c r="H18" s="33">
        <f t="shared" si="1"/>
        <v>0</v>
      </c>
      <c r="I18" s="133" t="e">
        <f t="shared" si="2"/>
        <v>#DIV/0!</v>
      </c>
      <c r="J18" s="3"/>
      <c r="K18" s="3"/>
      <c r="L18" s="3"/>
      <c r="M18" s="3"/>
      <c r="N18" s="3"/>
      <c r="O18" s="3"/>
    </row>
    <row r="19" spans="1:15" ht="15">
      <c r="A19" s="1"/>
      <c r="B19" s="55" t="s">
        <v>21</v>
      </c>
      <c r="C19" s="32">
        <f>+'Program Budget (PB-1)'!C16</f>
        <v>0</v>
      </c>
      <c r="D19" s="39"/>
      <c r="E19" s="32">
        <f>+'Program Budget (PB-1)'!D16</f>
        <v>0</v>
      </c>
      <c r="F19" s="32">
        <f>+'Program Budget (PB-1)'!E16</f>
        <v>0</v>
      </c>
      <c r="G19" s="32">
        <f t="shared" si="0"/>
        <v>0</v>
      </c>
      <c r="H19" s="33">
        <f t="shared" si="1"/>
        <v>0</v>
      </c>
      <c r="I19" s="133" t="e">
        <f t="shared" si="2"/>
        <v>#DIV/0!</v>
      </c>
      <c r="J19" s="3" t="s">
        <v>67</v>
      </c>
      <c r="K19" s="3"/>
      <c r="L19" s="3"/>
      <c r="M19" s="3"/>
      <c r="N19" s="3"/>
      <c r="O19" s="3"/>
    </row>
    <row r="20" spans="1:15" ht="15">
      <c r="A20" s="1"/>
      <c r="B20" s="55" t="s">
        <v>23</v>
      </c>
      <c r="C20" s="32">
        <f>+'Program Budget (PB-1)'!C17</f>
        <v>0</v>
      </c>
      <c r="D20" s="39"/>
      <c r="E20" s="32">
        <f>+'Program Budget (PB-1)'!D17</f>
        <v>0</v>
      </c>
      <c r="F20" s="32">
        <f>+'Program Budget (PB-1)'!E17</f>
        <v>0</v>
      </c>
      <c r="G20" s="32">
        <f t="shared" si="0"/>
        <v>0</v>
      </c>
      <c r="H20" s="33">
        <f t="shared" si="1"/>
        <v>0</v>
      </c>
      <c r="I20" s="133" t="e">
        <f t="shared" si="2"/>
        <v>#DIV/0!</v>
      </c>
      <c r="J20" s="3"/>
      <c r="K20" s="3"/>
      <c r="L20" s="3"/>
      <c r="M20" s="3"/>
      <c r="N20" s="3"/>
      <c r="O20" s="3"/>
    </row>
    <row r="21" spans="1:15" ht="15">
      <c r="A21" s="1"/>
      <c r="B21" s="55"/>
      <c r="C21" s="39"/>
      <c r="D21" s="39"/>
      <c r="E21" s="37"/>
      <c r="F21" s="37"/>
      <c r="G21" s="37"/>
      <c r="H21" s="1"/>
      <c r="I21" s="133" t="s">
        <v>67</v>
      </c>
      <c r="J21" s="3"/>
      <c r="K21" s="3"/>
      <c r="L21" s="3"/>
      <c r="M21" s="3"/>
      <c r="N21" s="3"/>
      <c r="O21" s="3"/>
    </row>
    <row r="22" spans="1:15" ht="15">
      <c r="A22" s="1"/>
      <c r="B22" s="55" t="s">
        <v>78</v>
      </c>
      <c r="C22" s="32">
        <f>+'Program Budget (PB-1)'!C18</f>
        <v>0</v>
      </c>
      <c r="D22" s="39"/>
      <c r="E22" s="32">
        <f>+'Program Budget (PB-1)'!D18</f>
        <v>0</v>
      </c>
      <c r="F22" s="32">
        <f>+'Program Budget (PB-1)'!E18</f>
        <v>0</v>
      </c>
      <c r="G22" s="32">
        <f>F22-E22</f>
        <v>0</v>
      </c>
      <c r="H22" s="33">
        <f>IF((+E22&lt;&gt;0),(+IF((+F22&lt;&gt;0),(+(F22-E22)/(ABS(+E22))),(-1))),(+IF((+F22&gt;0),(1),(0))))</f>
        <v>0</v>
      </c>
      <c r="I22" s="133" t="e">
        <f t="shared" si="2"/>
        <v>#DIV/0!</v>
      </c>
      <c r="J22" s="3"/>
      <c r="K22" s="3"/>
      <c r="L22" s="3"/>
      <c r="M22" s="3"/>
      <c r="N22" s="3"/>
      <c r="O22" s="3"/>
    </row>
    <row r="23" spans="1:15" ht="12.75">
      <c r="A23" s="1"/>
      <c r="B23" s="3"/>
      <c r="C23" s="39"/>
      <c r="D23" s="39"/>
      <c r="E23" s="39"/>
      <c r="F23" s="39"/>
      <c r="G23" s="39"/>
      <c r="H23" s="3"/>
      <c r="I23" s="3"/>
      <c r="J23" s="3"/>
      <c r="K23" s="3"/>
      <c r="L23" s="3"/>
      <c r="M23" s="3"/>
      <c r="N23" s="3"/>
      <c r="O23" s="3"/>
    </row>
    <row r="24" spans="1:15" ht="15.75">
      <c r="A24" s="1"/>
      <c r="B24" s="56" t="s">
        <v>79</v>
      </c>
      <c r="C24" s="32">
        <f>C15+C16+C17+C18+C19+C20+C22</f>
        <v>0</v>
      </c>
      <c r="D24" s="39"/>
      <c r="E24" s="32">
        <f>E15+E16+E17+E18+E19+E20+E22</f>
        <v>0</v>
      </c>
      <c r="F24" s="32">
        <f>F15+F16+F17+F18+F19+F20+F22</f>
        <v>0</v>
      </c>
      <c r="G24" s="32">
        <f>F24-E24</f>
        <v>0</v>
      </c>
      <c r="H24" s="33">
        <f>IF((+E24&lt;&gt;0),(+IF((+F24&lt;&gt;0),(+(F24-E24)/(ABS(+E24))),(-1))),(+IF((+F24&gt;0),(1),(0))))</f>
        <v>0</v>
      </c>
      <c r="I24" s="138" t="s">
        <v>67</v>
      </c>
      <c r="J24" s="3"/>
      <c r="K24" s="3"/>
      <c r="L24" s="3"/>
      <c r="M24" s="3"/>
      <c r="N24" s="3"/>
      <c r="O24" s="3"/>
    </row>
    <row r="25" spans="1:15" ht="12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">
      <c r="A28" s="1"/>
      <c r="B28" s="3"/>
      <c r="C28" s="50" t="s">
        <v>80</v>
      </c>
      <c r="D28" s="1"/>
      <c r="E28" s="3"/>
      <c r="F28" s="3"/>
      <c r="G28" s="1"/>
      <c r="H28" s="1"/>
      <c r="I28" s="3"/>
      <c r="J28" s="3"/>
      <c r="K28" s="3"/>
      <c r="L28" s="3"/>
      <c r="M28" s="3"/>
      <c r="N28" s="3"/>
      <c r="O28" s="3"/>
    </row>
    <row r="29" spans="1:15" ht="14.25">
      <c r="A29" s="1"/>
      <c r="B29" s="3"/>
      <c r="C29" s="3"/>
      <c r="D29" s="3"/>
      <c r="E29" s="104" t="s">
        <v>81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4.25">
      <c r="A30" s="1"/>
      <c r="B30" s="3"/>
      <c r="C30" s="3"/>
      <c r="D30" s="3"/>
      <c r="E30" s="57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>
      <c r="A31" s="1"/>
      <c r="B31" s="46" t="s">
        <v>82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1"/>
      <c r="B32" s="52" t="s">
        <v>83</v>
      </c>
      <c r="C32" s="53" t="s">
        <v>71</v>
      </c>
      <c r="D32" s="3"/>
      <c r="E32" s="14" t="s">
        <v>72</v>
      </c>
      <c r="F32" s="54" t="s">
        <v>73</v>
      </c>
      <c r="G32" s="14" t="s">
        <v>84</v>
      </c>
      <c r="H32" s="28" t="s">
        <v>85</v>
      </c>
      <c r="I32" s="28" t="s">
        <v>103</v>
      </c>
      <c r="J32" s="3"/>
      <c r="K32" s="3"/>
      <c r="L32" s="3"/>
      <c r="M32" s="3"/>
      <c r="N32" s="3"/>
      <c r="O32" s="3"/>
    </row>
    <row r="33" spans="1:15" ht="15">
      <c r="A33" s="1"/>
      <c r="B33" s="55" t="s">
        <v>76</v>
      </c>
      <c r="C33" s="32"/>
      <c r="D33" s="39"/>
      <c r="E33" s="32"/>
      <c r="F33" s="32"/>
      <c r="G33" s="32">
        <f aca="true" t="shared" si="3" ref="G33:G40">F33-E33</f>
        <v>0</v>
      </c>
      <c r="H33" s="33">
        <f aca="true" t="shared" si="4" ref="H33:H38">IF((+E33&lt;&gt;0),(+IF((+F33&lt;&gt;0),(+(F33-E33)/(ABS(+E33))),(-1))),(+IF((+F33&gt;0),(1),(0))))</f>
        <v>0</v>
      </c>
      <c r="I33" s="33" t="e">
        <f aca="true" t="shared" si="5" ref="I33:I38">F33/$F$40</f>
        <v>#DIV/0!</v>
      </c>
      <c r="J33" s="3"/>
      <c r="K33" s="3"/>
      <c r="L33" s="3"/>
      <c r="M33" s="3"/>
      <c r="N33" s="3"/>
      <c r="O33" s="3"/>
    </row>
    <row r="34" spans="1:15" ht="15">
      <c r="A34" s="1"/>
      <c r="B34" s="55" t="s">
        <v>77</v>
      </c>
      <c r="C34" s="32"/>
      <c r="D34" s="39"/>
      <c r="E34" s="32"/>
      <c r="F34" s="32"/>
      <c r="G34" s="32">
        <f t="shared" si="3"/>
        <v>0</v>
      </c>
      <c r="H34" s="33">
        <f t="shared" si="4"/>
        <v>0</v>
      </c>
      <c r="I34" s="33" t="e">
        <f t="shared" si="5"/>
        <v>#DIV/0!</v>
      </c>
      <c r="J34" s="3"/>
      <c r="K34" s="3"/>
      <c r="L34" s="3"/>
      <c r="M34" s="3"/>
      <c r="N34" s="3"/>
      <c r="O34" s="3"/>
    </row>
    <row r="35" spans="1:15" ht="15">
      <c r="A35" s="1"/>
      <c r="B35" s="55" t="s">
        <v>17</v>
      </c>
      <c r="C35" s="32"/>
      <c r="D35" s="39"/>
      <c r="E35" s="32"/>
      <c r="F35" s="32"/>
      <c r="G35" s="32">
        <f t="shared" si="3"/>
        <v>0</v>
      </c>
      <c r="H35" s="33">
        <f t="shared" si="4"/>
        <v>0</v>
      </c>
      <c r="I35" s="33" t="e">
        <f t="shared" si="5"/>
        <v>#DIV/0!</v>
      </c>
      <c r="J35" s="3"/>
      <c r="K35" s="3"/>
      <c r="L35" s="3"/>
      <c r="M35" s="3"/>
      <c r="N35" s="3"/>
      <c r="O35" s="3"/>
    </row>
    <row r="36" spans="1:15" ht="15">
      <c r="A36" s="1"/>
      <c r="B36" s="55" t="s">
        <v>19</v>
      </c>
      <c r="C36" s="32"/>
      <c r="D36" s="39"/>
      <c r="E36" s="32"/>
      <c r="F36" s="32"/>
      <c r="G36" s="32">
        <f t="shared" si="3"/>
        <v>0</v>
      </c>
      <c r="H36" s="33">
        <f t="shared" si="4"/>
        <v>0</v>
      </c>
      <c r="I36" s="33" t="e">
        <f t="shared" si="5"/>
        <v>#DIV/0!</v>
      </c>
      <c r="J36" s="3"/>
      <c r="K36" s="3"/>
      <c r="L36" s="3"/>
      <c r="M36" s="3"/>
      <c r="N36" s="3"/>
      <c r="O36" s="3"/>
    </row>
    <row r="37" spans="1:15" ht="15">
      <c r="A37" s="1"/>
      <c r="B37" s="55" t="s">
        <v>21</v>
      </c>
      <c r="C37" s="32"/>
      <c r="D37" s="39"/>
      <c r="E37" s="32"/>
      <c r="F37" s="32"/>
      <c r="G37" s="32">
        <f t="shared" si="3"/>
        <v>0</v>
      </c>
      <c r="H37" s="33">
        <f t="shared" si="4"/>
        <v>0</v>
      </c>
      <c r="I37" s="33" t="e">
        <f t="shared" si="5"/>
        <v>#DIV/0!</v>
      </c>
      <c r="J37" s="3" t="s">
        <v>86</v>
      </c>
      <c r="K37" s="3"/>
      <c r="L37" s="3"/>
      <c r="M37" s="3"/>
      <c r="N37" s="3"/>
      <c r="O37" s="3"/>
    </row>
    <row r="38" spans="1:15" ht="15">
      <c r="A38" s="1"/>
      <c r="B38" s="55" t="s">
        <v>23</v>
      </c>
      <c r="C38" s="32"/>
      <c r="D38" s="39"/>
      <c r="E38" s="32"/>
      <c r="F38" s="32"/>
      <c r="G38" s="32">
        <f t="shared" si="3"/>
        <v>0</v>
      </c>
      <c r="H38" s="33">
        <f t="shared" si="4"/>
        <v>0</v>
      </c>
      <c r="I38" s="33" t="e">
        <f t="shared" si="5"/>
        <v>#DIV/0!</v>
      </c>
      <c r="J38" s="3"/>
      <c r="K38" s="3"/>
      <c r="L38" s="3"/>
      <c r="M38" s="3"/>
      <c r="N38" s="3"/>
      <c r="O38" s="3"/>
    </row>
    <row r="39" spans="1:15" ht="12.75">
      <c r="A39" s="1"/>
      <c r="B39" s="3"/>
      <c r="C39" s="39"/>
      <c r="D39" s="39"/>
      <c r="E39" s="39"/>
      <c r="F39" s="39"/>
      <c r="G39" s="39"/>
      <c r="H39" s="3"/>
      <c r="I39" s="3"/>
      <c r="J39" s="3"/>
      <c r="K39" s="3"/>
      <c r="L39" s="3"/>
      <c r="M39" s="3"/>
      <c r="N39" s="3"/>
      <c r="O39" s="3"/>
    </row>
    <row r="40" spans="1:15" ht="15.75">
      <c r="A40" s="1"/>
      <c r="B40" s="56" t="s">
        <v>79</v>
      </c>
      <c r="C40" s="32">
        <f>C33+C34+C35+C36+C37+C38</f>
        <v>0</v>
      </c>
      <c r="D40" s="39"/>
      <c r="E40" s="32">
        <f>E33+E34+E35+E36+E37+E38</f>
        <v>0</v>
      </c>
      <c r="F40" s="32">
        <f>F33+F34+F35+F36+F37+F38</f>
        <v>0</v>
      </c>
      <c r="G40" s="32">
        <f t="shared" si="3"/>
        <v>0</v>
      </c>
      <c r="H40" s="33">
        <f>IF((+E40&lt;&gt;0),(+IF((+F40&lt;&gt;0),(+(F40-E40)/(ABS(+E40))),(-1))),(+IF((+F40&gt;0),(1),(0))))</f>
        <v>0</v>
      </c>
      <c r="I40" s="138" t="s">
        <v>67</v>
      </c>
      <c r="J40" s="3"/>
      <c r="K40" s="3"/>
      <c r="L40" s="3"/>
      <c r="M40" s="3"/>
      <c r="N40" s="3"/>
      <c r="O40" s="3"/>
    </row>
    <row r="41" spans="1:15" ht="12.7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1"/>
      <c r="B44" s="3" t="s">
        <v>107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1"/>
      <c r="B45" s="3" t="s">
        <v>87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65"/>
      <c r="O260" s="65"/>
    </row>
    <row r="261" spans="1:15" ht="12.7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65"/>
      <c r="O261" s="65"/>
    </row>
    <row r="262" spans="1:15" ht="12.7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65"/>
      <c r="O262" s="65"/>
    </row>
    <row r="263" spans="1:15" ht="12.7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65"/>
      <c r="O263" s="65"/>
    </row>
    <row r="264" spans="1:15" ht="12.7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65"/>
      <c r="O264" s="65"/>
    </row>
    <row r="265" spans="1:15" ht="12.7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65"/>
      <c r="O265" s="65"/>
    </row>
    <row r="266" spans="1:15" ht="12.7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65"/>
      <c r="O266" s="65"/>
    </row>
    <row r="267" spans="1:15" ht="12.7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65"/>
      <c r="O267" s="65"/>
    </row>
    <row r="268" spans="1:15" ht="12.7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65"/>
      <c r="O268" s="65"/>
    </row>
    <row r="269" spans="1:15" ht="12.7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65"/>
      <c r="O269" s="65"/>
    </row>
    <row r="270" spans="1:15" ht="12.7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65"/>
      <c r="O270" s="65"/>
    </row>
    <row r="271" spans="1:15" ht="12.7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65"/>
      <c r="O271" s="65"/>
    </row>
    <row r="272" spans="1:15" ht="12.7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65"/>
      <c r="O272" s="65"/>
    </row>
    <row r="273" spans="1:15" ht="12.7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65"/>
      <c r="O273" s="65"/>
    </row>
    <row r="274" spans="1:15" ht="12.7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65"/>
      <c r="O274" s="65"/>
    </row>
    <row r="275" spans="1:15" ht="12.7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65"/>
      <c r="O275" s="65"/>
    </row>
    <row r="276" spans="1:15" ht="12.7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65"/>
      <c r="O276" s="65"/>
    </row>
    <row r="277" spans="1:15" ht="12.7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65"/>
      <c r="O277" s="65"/>
    </row>
    <row r="278" spans="1:15" ht="12.7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65"/>
      <c r="O278" s="65"/>
    </row>
    <row r="279" spans="1:15" ht="12.7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65"/>
      <c r="O279" s="65"/>
    </row>
    <row r="280" spans="1:15" ht="12.7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65"/>
      <c r="O280" s="65"/>
    </row>
    <row r="281" spans="1:15" ht="12.7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65"/>
      <c r="O281" s="65"/>
    </row>
    <row r="282" spans="1:15" ht="12.7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65"/>
      <c r="O282" s="65"/>
    </row>
    <row r="283" spans="1:15" ht="12.7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65"/>
      <c r="O283" s="65"/>
    </row>
    <row r="284" spans="1:15" ht="12.7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65"/>
      <c r="O284" s="65"/>
    </row>
    <row r="285" spans="1:15" ht="12.7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65"/>
      <c r="O285" s="65"/>
    </row>
    <row r="286" spans="1:15" ht="12.7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65"/>
      <c r="O286" s="65"/>
    </row>
    <row r="287" spans="1:15" ht="12.7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65"/>
      <c r="O287" s="65"/>
    </row>
    <row r="288" spans="1:15" ht="12.7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65"/>
      <c r="O288" s="65"/>
    </row>
    <row r="289" spans="1:15" ht="12.7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65"/>
      <c r="O289" s="65"/>
    </row>
    <row r="290" spans="1:15" ht="12.7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65"/>
      <c r="O290" s="65"/>
    </row>
    <row r="291" spans="1:15" ht="12.7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65"/>
      <c r="O291" s="65"/>
    </row>
    <row r="292" spans="1:15" ht="12.7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65"/>
      <c r="O292" s="65"/>
    </row>
    <row r="293" spans="1:15" ht="12.7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65"/>
      <c r="O293" s="65"/>
    </row>
    <row r="294" spans="1:15" ht="12.7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65"/>
      <c r="O294" s="65"/>
    </row>
    <row r="295" spans="1:15" ht="12.7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65"/>
      <c r="O295" s="65"/>
    </row>
    <row r="296" spans="1:15" ht="12.7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65"/>
      <c r="O296" s="65"/>
    </row>
    <row r="297" spans="1:15" ht="12.7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65"/>
      <c r="O297" s="65"/>
    </row>
    <row r="298" spans="1:15" ht="12.7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65"/>
      <c r="O298" s="65"/>
    </row>
    <row r="299" spans="1:15" ht="12.7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65"/>
      <c r="O299" s="65"/>
    </row>
    <row r="300" spans="1:15" ht="12.7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65"/>
      <c r="O300" s="65"/>
    </row>
    <row r="301" spans="1:15" ht="12.7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65"/>
      <c r="O301" s="65"/>
    </row>
    <row r="302" spans="1:15" ht="12.7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65"/>
      <c r="O302" s="65"/>
    </row>
    <row r="303" spans="1:15" ht="12.7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65"/>
      <c r="O303" s="65"/>
    </row>
    <row r="304" spans="1:15" ht="12.7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65"/>
      <c r="O304" s="65"/>
    </row>
    <row r="305" spans="1:15" ht="12.7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65"/>
      <c r="O305" s="65"/>
    </row>
    <row r="306" spans="1:15" ht="12.7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65"/>
      <c r="O306" s="65"/>
    </row>
    <row r="307" spans="1:15" ht="12.7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65"/>
      <c r="O307" s="65"/>
    </row>
    <row r="308" spans="1:15" ht="12.7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65"/>
      <c r="O308" s="65"/>
    </row>
    <row r="309" spans="1:15" ht="12.7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65"/>
      <c r="O309" s="65"/>
    </row>
    <row r="310" spans="1:15" ht="12.7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65"/>
      <c r="O310" s="65"/>
    </row>
    <row r="311" spans="1:15" ht="12.7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65"/>
      <c r="O311" s="65"/>
    </row>
    <row r="312" spans="1:15" ht="12.7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65"/>
      <c r="O312" s="65"/>
    </row>
    <row r="313" spans="1:15" ht="12.7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65"/>
      <c r="O313" s="65"/>
    </row>
    <row r="314" spans="1:15" ht="12.7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65"/>
      <c r="O314" s="65"/>
    </row>
    <row r="315" spans="1:15" ht="12.7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65"/>
      <c r="O315" s="65"/>
    </row>
    <row r="316" spans="1:15" ht="12.7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65"/>
      <c r="O316" s="65"/>
    </row>
    <row r="317" spans="1:15" ht="12.7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65"/>
      <c r="O317" s="65"/>
    </row>
    <row r="318" spans="1:15" ht="12.7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65"/>
      <c r="O318" s="65"/>
    </row>
    <row r="319" spans="1:15" ht="12.7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65"/>
      <c r="O319" s="65"/>
    </row>
    <row r="320" spans="1:15" ht="12.7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65"/>
      <c r="O320" s="65"/>
    </row>
    <row r="321" spans="1:15" ht="12.7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65"/>
      <c r="O321" s="65"/>
    </row>
    <row r="322" spans="1:15" ht="12.7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65"/>
      <c r="O322" s="65"/>
    </row>
    <row r="323" spans="1:15" ht="12.7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65"/>
      <c r="O323" s="65"/>
    </row>
    <row r="324" spans="1:15" ht="12.7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65"/>
      <c r="O324" s="65"/>
    </row>
    <row r="325" spans="1:15" ht="12.7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65"/>
      <c r="O325" s="65"/>
    </row>
    <row r="326" spans="1:15" ht="12.7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65"/>
      <c r="O326" s="65"/>
    </row>
    <row r="327" spans="1:15" ht="12.7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65"/>
      <c r="O327" s="65"/>
    </row>
    <row r="328" spans="1:15" ht="12.7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65"/>
      <c r="O328" s="65"/>
    </row>
    <row r="329" spans="1:15" ht="12.7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65"/>
      <c r="O329" s="65"/>
    </row>
    <row r="330" spans="1:15" ht="12.7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65"/>
      <c r="O330" s="65"/>
    </row>
    <row r="331" spans="1:15" ht="12.7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65"/>
      <c r="O331" s="65"/>
    </row>
    <row r="332" spans="1:15" ht="12.7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65"/>
      <c r="O332" s="65"/>
    </row>
    <row r="333" spans="1:15" ht="12.7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65"/>
      <c r="O333" s="65"/>
    </row>
    <row r="334" spans="1:15" ht="12.7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65"/>
      <c r="O334" s="65"/>
    </row>
    <row r="335" spans="1:15" ht="12.7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65"/>
      <c r="O335" s="65"/>
    </row>
    <row r="336" spans="1:15" ht="12.7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65"/>
      <c r="O336" s="65"/>
    </row>
    <row r="337" spans="1:15" ht="12.7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65"/>
      <c r="O337" s="65"/>
    </row>
    <row r="338" spans="1:15" ht="12.7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65"/>
      <c r="O338" s="65"/>
    </row>
    <row r="339" spans="1:15" ht="12.7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65"/>
      <c r="O339" s="65"/>
    </row>
    <row r="340" spans="1:15" ht="12.7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65"/>
      <c r="O340" s="65"/>
    </row>
    <row r="341" spans="1:15" ht="12.7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65"/>
      <c r="O341" s="65"/>
    </row>
    <row r="342" spans="1:15" ht="12.7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65"/>
      <c r="O342" s="65"/>
    </row>
    <row r="343" spans="1:15" ht="12.7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65"/>
      <c r="O343" s="65"/>
    </row>
    <row r="344" spans="1:15" ht="12.7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65"/>
      <c r="O344" s="65"/>
    </row>
    <row r="345" spans="1:15" ht="12.7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65"/>
      <c r="O345" s="65"/>
    </row>
    <row r="346" spans="1:15" ht="12.7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65"/>
      <c r="O346" s="65"/>
    </row>
    <row r="347" spans="1:15" ht="12.7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65"/>
      <c r="O347" s="65"/>
    </row>
    <row r="348" spans="1:15" ht="12.7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65"/>
      <c r="O348" s="65"/>
    </row>
    <row r="349" spans="1:15" ht="12.7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65"/>
      <c r="O349" s="65"/>
    </row>
    <row r="350" spans="1:15" ht="12.7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65"/>
      <c r="O350" s="65"/>
    </row>
    <row r="351" spans="1:15" ht="12.7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65"/>
      <c r="O351" s="65"/>
    </row>
    <row r="352" spans="1:15" ht="12.7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65"/>
      <c r="O352" s="65"/>
    </row>
    <row r="353" spans="1:15" ht="12.7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65"/>
      <c r="O353" s="65"/>
    </row>
    <row r="354" spans="1:15" ht="12.7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65"/>
      <c r="O354" s="65"/>
    </row>
    <row r="355" spans="1:15" ht="12.7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65"/>
      <c r="O355" s="65"/>
    </row>
    <row r="356" spans="1:15" ht="12.7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65"/>
      <c r="O356" s="65"/>
    </row>
    <row r="357" spans="1:15" ht="12.7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65"/>
      <c r="O357" s="65"/>
    </row>
    <row r="358" spans="1:15" ht="12.7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65"/>
      <c r="O358" s="65"/>
    </row>
    <row r="359" spans="1:15" ht="12.7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65"/>
      <c r="O359" s="65"/>
    </row>
    <row r="360" spans="1:15" ht="12.7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65"/>
      <c r="O360" s="65"/>
    </row>
    <row r="361" spans="1:15" ht="12.7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65"/>
      <c r="O361" s="65"/>
    </row>
    <row r="362" spans="1:15" ht="12.7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65"/>
      <c r="O362" s="65"/>
    </row>
    <row r="363" spans="1:15" ht="12.7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65"/>
      <c r="O363" s="65"/>
    </row>
    <row r="364" spans="1:15" ht="12.7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65"/>
      <c r="O364" s="65"/>
    </row>
    <row r="365" spans="1:15" ht="12.7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65"/>
      <c r="O365" s="65"/>
    </row>
    <row r="366" spans="1:15" ht="12.7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65"/>
      <c r="O366" s="65"/>
    </row>
    <row r="367" spans="1:15" ht="12.7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65"/>
      <c r="O367" s="65"/>
    </row>
    <row r="368" spans="1:15" ht="12.7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65"/>
      <c r="O368" s="65"/>
    </row>
    <row r="369" spans="1:15" ht="12.7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65"/>
      <c r="O369" s="65"/>
    </row>
    <row r="370" spans="1:15" ht="12.7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65"/>
      <c r="O370" s="65"/>
    </row>
    <row r="371" spans="1:15" ht="12.7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65"/>
      <c r="O371" s="65"/>
    </row>
    <row r="372" spans="1:15" ht="12.7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65"/>
      <c r="O372" s="65"/>
    </row>
    <row r="373" spans="1:15" ht="12.7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65"/>
      <c r="O373" s="65"/>
    </row>
    <row r="374" spans="1:15" ht="12.7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65"/>
      <c r="O374" s="65"/>
    </row>
    <row r="375" spans="1:15" ht="12.7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65"/>
      <c r="O375" s="65"/>
    </row>
    <row r="376" spans="1:15" ht="12.7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65"/>
      <c r="O376" s="65"/>
    </row>
    <row r="377" spans="1:15" ht="12.7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65"/>
      <c r="O377" s="65"/>
    </row>
    <row r="378" spans="1:15" ht="12.7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65"/>
      <c r="O378" s="65"/>
    </row>
    <row r="379" spans="1:15" ht="12.7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65"/>
      <c r="O379" s="65"/>
    </row>
    <row r="380" spans="1:15" ht="12.7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65"/>
      <c r="O380" s="65"/>
    </row>
    <row r="381" spans="1:15" ht="12.7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65"/>
      <c r="O381" s="65"/>
    </row>
    <row r="382" spans="1:15" ht="12.7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65"/>
      <c r="O382" s="65"/>
    </row>
    <row r="383" spans="1:15" ht="12.7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65"/>
      <c r="O383" s="65"/>
    </row>
    <row r="384" spans="1:15" ht="12.7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65"/>
      <c r="O384" s="65"/>
    </row>
    <row r="385" spans="1:15" ht="12.7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65"/>
      <c r="O385" s="65"/>
    </row>
    <row r="386" spans="1:15" ht="12.7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65"/>
      <c r="O386" s="65"/>
    </row>
    <row r="387" spans="1:15" ht="12.7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65"/>
      <c r="O387" s="65"/>
    </row>
    <row r="388" spans="1:15" ht="12.7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65"/>
      <c r="O388" s="65"/>
    </row>
    <row r="389" spans="1:15" ht="12.7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65"/>
      <c r="O389" s="65"/>
    </row>
    <row r="390" spans="1:15" ht="12.7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65"/>
      <c r="O390" s="65"/>
    </row>
    <row r="391" spans="1:15" ht="12.7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65"/>
      <c r="O391" s="65"/>
    </row>
    <row r="392" spans="1:15" ht="12.7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65"/>
      <c r="O392" s="65"/>
    </row>
    <row r="393" spans="1:15" ht="12.7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65"/>
      <c r="O393" s="65"/>
    </row>
    <row r="394" spans="1:15" ht="12.7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65"/>
      <c r="O394" s="65"/>
    </row>
    <row r="395" spans="1:15" ht="12.7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65"/>
      <c r="O395" s="65"/>
    </row>
    <row r="396" spans="1:15" ht="12.7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65"/>
      <c r="O396" s="65"/>
    </row>
    <row r="397" spans="1:15" ht="12.7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65"/>
      <c r="O397" s="65"/>
    </row>
    <row r="398" spans="1:15" ht="12.7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65"/>
      <c r="O398" s="65"/>
    </row>
    <row r="399" spans="1:15" ht="12.7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65"/>
      <c r="O399" s="65"/>
    </row>
    <row r="400" spans="1:15" ht="12.7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65"/>
      <c r="O400" s="65"/>
    </row>
    <row r="401" spans="1:15" ht="12.7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65"/>
      <c r="O401" s="65"/>
    </row>
    <row r="402" spans="1:15" ht="12.7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65"/>
      <c r="O402" s="65"/>
    </row>
    <row r="403" spans="1:15" ht="12.7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65"/>
      <c r="O403" s="65"/>
    </row>
    <row r="404" spans="1:15" ht="12.7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65"/>
      <c r="O404" s="65"/>
    </row>
    <row r="405" spans="1:15" ht="12.7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65"/>
      <c r="O405" s="65"/>
    </row>
    <row r="406" spans="1:15" ht="12.7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65"/>
      <c r="O406" s="65"/>
    </row>
    <row r="407" spans="1:15" ht="12.7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65"/>
      <c r="O407" s="65"/>
    </row>
    <row r="408" spans="1:15" ht="12.7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65"/>
      <c r="O408" s="65"/>
    </row>
    <row r="409" spans="1:15" ht="12.7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65"/>
      <c r="O409" s="65"/>
    </row>
    <row r="410" spans="1:15" ht="12.7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65"/>
      <c r="O410" s="65"/>
    </row>
    <row r="411" spans="1:15" ht="12.7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65"/>
      <c r="O411" s="65"/>
    </row>
    <row r="412" spans="1:15" ht="12.7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65"/>
      <c r="O412" s="65"/>
    </row>
    <row r="413" spans="1:15" ht="12.7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65"/>
      <c r="O413" s="65"/>
    </row>
    <row r="414" spans="1:15" ht="12.7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65"/>
      <c r="O414" s="65"/>
    </row>
    <row r="415" spans="1:15" ht="12.7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65"/>
      <c r="O415" s="65"/>
    </row>
    <row r="416" spans="1:15" ht="12.7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65"/>
      <c r="O416" s="65"/>
    </row>
    <row r="417" spans="1:15" ht="12.7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65"/>
      <c r="O417" s="65"/>
    </row>
    <row r="418" spans="1:15" ht="12.7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65"/>
      <c r="O418" s="65"/>
    </row>
    <row r="419" spans="1:15" ht="12.7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65"/>
      <c r="O419" s="65"/>
    </row>
    <row r="420" spans="1:15" ht="12.7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65"/>
      <c r="O420" s="65"/>
    </row>
    <row r="421" spans="1:15" ht="12.7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65"/>
      <c r="O421" s="65"/>
    </row>
    <row r="422" spans="1:15" ht="12.7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65"/>
      <c r="O422" s="65"/>
    </row>
    <row r="423" spans="1:15" ht="12.7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65"/>
      <c r="O423" s="65"/>
    </row>
    <row r="424" spans="1:15" ht="12.7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65"/>
      <c r="O424" s="65"/>
    </row>
    <row r="425" spans="1:15" ht="12.7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65"/>
      <c r="O425" s="65"/>
    </row>
    <row r="426" spans="1:15" ht="12.7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65"/>
      <c r="O426" s="65"/>
    </row>
    <row r="427" spans="1:15" ht="12.7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65"/>
      <c r="O427" s="65"/>
    </row>
    <row r="428" spans="1:15" ht="12.7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65"/>
      <c r="O428" s="65"/>
    </row>
    <row r="429" spans="1:15" ht="12.7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65"/>
      <c r="O429" s="65"/>
    </row>
    <row r="430" spans="1:15" ht="12.7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65"/>
      <c r="O430" s="65"/>
    </row>
    <row r="431" spans="1:15" ht="12.7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65"/>
      <c r="O431" s="65"/>
    </row>
    <row r="432" spans="1:15" ht="12.7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65"/>
      <c r="O432" s="65"/>
    </row>
    <row r="433" spans="1:15" ht="12.7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65"/>
      <c r="O433" s="65"/>
    </row>
    <row r="434" spans="1:15" ht="12.7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65"/>
      <c r="O434" s="65"/>
    </row>
    <row r="435" spans="1:15" ht="12.7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65"/>
      <c r="O435" s="65"/>
    </row>
    <row r="436" spans="1:15" ht="12.7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65"/>
      <c r="O436" s="65"/>
    </row>
    <row r="437" spans="1:15" ht="12.7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65"/>
      <c r="O437" s="65"/>
    </row>
    <row r="438" spans="1:15" ht="12.7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65"/>
      <c r="O438" s="65"/>
    </row>
    <row r="439" spans="1:15" ht="12.7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65"/>
      <c r="O439" s="65"/>
    </row>
    <row r="440" spans="1:15" ht="12.7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65"/>
      <c r="O440" s="65"/>
    </row>
    <row r="441" spans="1:15" ht="12.7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65"/>
      <c r="O441" s="65"/>
    </row>
    <row r="442" spans="1:15" ht="12.7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65"/>
      <c r="O442" s="65"/>
    </row>
    <row r="443" spans="1:15" ht="12.7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65"/>
      <c r="O443" s="65"/>
    </row>
    <row r="444" spans="1:15" ht="12.7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65"/>
      <c r="O444" s="65"/>
    </row>
    <row r="445" spans="1:15" ht="12.7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65"/>
      <c r="O445" s="65"/>
    </row>
    <row r="446" spans="1:15" ht="12.7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65"/>
      <c r="O446" s="65"/>
    </row>
    <row r="447" spans="1:15" ht="12.7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65"/>
      <c r="O447" s="65"/>
    </row>
    <row r="448" spans="1:15" ht="12.7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65"/>
      <c r="O448" s="65"/>
    </row>
    <row r="449" spans="1:15" ht="12.7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65"/>
      <c r="O449" s="65"/>
    </row>
    <row r="450" spans="1:15" ht="12.7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65"/>
      <c r="O450" s="65"/>
    </row>
    <row r="451" spans="1:15" ht="12.7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65"/>
      <c r="O451" s="65"/>
    </row>
    <row r="452" spans="1:15" ht="12.7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65"/>
      <c r="O452" s="65"/>
    </row>
    <row r="453" spans="1:15" ht="12.7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65"/>
      <c r="O453" s="65"/>
    </row>
    <row r="454" spans="1:15" ht="12.7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65"/>
      <c r="O454" s="65"/>
    </row>
    <row r="455" spans="1:15" ht="12.7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65"/>
      <c r="O455" s="65"/>
    </row>
    <row r="456" spans="1:15" ht="12.7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65"/>
      <c r="O456" s="65"/>
    </row>
    <row r="457" spans="1:15" ht="12.7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65"/>
      <c r="O457" s="65"/>
    </row>
    <row r="458" spans="1:15" ht="12.7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65"/>
      <c r="O458" s="65"/>
    </row>
    <row r="459" spans="1:15" ht="12.7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65"/>
      <c r="O459" s="65"/>
    </row>
    <row r="460" spans="1:15" ht="12.7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65"/>
      <c r="O460" s="65"/>
    </row>
    <row r="461" spans="1:15" ht="12.7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65"/>
      <c r="O461" s="65"/>
    </row>
    <row r="462" spans="1:15" ht="12.7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65"/>
      <c r="O462" s="65"/>
    </row>
    <row r="463" spans="1:15" ht="12.7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65"/>
      <c r="O463" s="65"/>
    </row>
    <row r="464" spans="1:15" ht="12.7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65"/>
      <c r="O464" s="65"/>
    </row>
    <row r="465" spans="1:15" ht="12.7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65"/>
      <c r="O465" s="65"/>
    </row>
    <row r="466" spans="1:15" ht="12.7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65"/>
      <c r="O466" s="65"/>
    </row>
    <row r="467" spans="1:15" ht="12.7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65"/>
      <c r="O467" s="65"/>
    </row>
    <row r="468" spans="1:15" ht="12.7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65"/>
      <c r="O468" s="65"/>
    </row>
    <row r="469" spans="1:15" ht="12.7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65"/>
      <c r="O469" s="65"/>
    </row>
    <row r="470" spans="1:15" ht="12.7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65"/>
      <c r="O470" s="65"/>
    </row>
    <row r="471" spans="1:15" ht="12.7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65"/>
      <c r="O471" s="65"/>
    </row>
    <row r="472" spans="1:15" ht="12.7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65"/>
      <c r="O472" s="65"/>
    </row>
    <row r="473" spans="1:15" ht="12.7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65"/>
      <c r="O473" s="65"/>
    </row>
    <row r="474" spans="1:15" ht="12.7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65"/>
      <c r="O474" s="65"/>
    </row>
    <row r="475" spans="1:15" ht="12.7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65"/>
      <c r="O475" s="65"/>
    </row>
    <row r="476" spans="1:15" ht="12.7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65"/>
      <c r="O476" s="65"/>
    </row>
    <row r="477" spans="1:15" ht="12.7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65"/>
      <c r="O477" s="65"/>
    </row>
    <row r="478" spans="1:15" ht="12.7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65"/>
      <c r="O478" s="65"/>
    </row>
    <row r="479" spans="1:15" ht="12.7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65"/>
      <c r="O479" s="65"/>
    </row>
    <row r="480" spans="1:15" ht="12.7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65"/>
      <c r="O480" s="65"/>
    </row>
    <row r="481" spans="1:15" ht="12.7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65"/>
      <c r="O481" s="65"/>
    </row>
    <row r="482" spans="1:15" ht="12.7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65"/>
      <c r="O482" s="65"/>
    </row>
    <row r="483" spans="1:15" ht="12.7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65"/>
      <c r="O483" s="65"/>
    </row>
    <row r="484" spans="1:15" ht="12.7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65"/>
      <c r="O484" s="65"/>
    </row>
    <row r="485" spans="1:15" ht="12.7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65"/>
      <c r="O485" s="65"/>
    </row>
    <row r="486" spans="1:15" ht="12.7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65"/>
      <c r="O486" s="65"/>
    </row>
    <row r="487" spans="1:15" ht="12.7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65"/>
      <c r="O487" s="65"/>
    </row>
    <row r="488" spans="1:15" ht="12.7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65"/>
      <c r="O488" s="65"/>
    </row>
    <row r="489" spans="1:15" ht="12.7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65"/>
      <c r="O489" s="65"/>
    </row>
    <row r="490" spans="1:15" ht="12.7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65"/>
      <c r="O490" s="65"/>
    </row>
    <row r="491" spans="1:15" ht="12.7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65"/>
      <c r="O491" s="65"/>
    </row>
    <row r="492" spans="1:15" ht="12.7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65"/>
      <c r="O492" s="65"/>
    </row>
    <row r="493" spans="1:15" ht="12.7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65"/>
      <c r="O493" s="65"/>
    </row>
    <row r="494" spans="1:15" ht="12.7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65"/>
      <c r="O494" s="65"/>
    </row>
    <row r="495" spans="1:15" ht="12.7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65"/>
      <c r="O495" s="65"/>
    </row>
    <row r="496" spans="1:15" ht="12.7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65"/>
      <c r="O496" s="65"/>
    </row>
    <row r="497" spans="1:15" ht="12.7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65"/>
      <c r="O497" s="65"/>
    </row>
    <row r="498" spans="1:15" ht="12.7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65"/>
      <c r="O498" s="65"/>
    </row>
    <row r="499" spans="1:15" ht="12.7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65"/>
      <c r="O499" s="65"/>
    </row>
    <row r="500" spans="1:15" ht="12.7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65"/>
      <c r="O500" s="65"/>
    </row>
    <row r="501" spans="1:15" ht="12.7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65"/>
      <c r="O501" s="65"/>
    </row>
    <row r="502" spans="1:15" ht="12.7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65"/>
      <c r="O502" s="65"/>
    </row>
    <row r="503" spans="1:15" ht="12.7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65"/>
      <c r="O503" s="65"/>
    </row>
    <row r="504" spans="1:15" ht="12.7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65"/>
      <c r="O504" s="65"/>
    </row>
    <row r="505" spans="1:15" ht="12.7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65"/>
      <c r="O505" s="65"/>
    </row>
    <row r="506" spans="1:15" ht="12.7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65"/>
      <c r="O506" s="65"/>
    </row>
    <row r="507" spans="1:15" ht="12.7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65"/>
      <c r="O507" s="65"/>
    </row>
    <row r="508" spans="1:15" ht="12.7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65"/>
      <c r="O508" s="65"/>
    </row>
    <row r="509" spans="1:15" ht="12.7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65"/>
      <c r="O509" s="65"/>
    </row>
    <row r="510" spans="1:15" ht="12.7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65"/>
      <c r="O510" s="65"/>
    </row>
    <row r="511" spans="1:15" ht="12.7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65"/>
      <c r="O511" s="65"/>
    </row>
    <row r="512" spans="1:15" ht="12.7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65"/>
      <c r="O512" s="65"/>
    </row>
    <row r="513" spans="1:15" ht="12.7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65"/>
      <c r="O513" s="65"/>
    </row>
    <row r="514" spans="1:15" ht="12.7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65"/>
      <c r="O514" s="65"/>
    </row>
    <row r="515" spans="1:15" ht="12.7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65"/>
      <c r="O515" s="65"/>
    </row>
    <row r="516" spans="1:15" ht="12.7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65"/>
      <c r="O516" s="65"/>
    </row>
    <row r="517" spans="1:15" ht="12.7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65"/>
      <c r="O517" s="65"/>
    </row>
    <row r="518" spans="1:15" ht="12.7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65"/>
      <c r="O518" s="65"/>
    </row>
    <row r="519" spans="1:15" ht="12.7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65"/>
      <c r="O519" s="65"/>
    </row>
    <row r="520" spans="1:15" ht="12.7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65"/>
      <c r="O520" s="65"/>
    </row>
    <row r="521" spans="1:15" ht="12.7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65"/>
      <c r="O521" s="65"/>
    </row>
    <row r="522" spans="1:15" ht="12.7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65"/>
      <c r="O522" s="65"/>
    </row>
    <row r="523" spans="1:15" ht="12.7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65"/>
      <c r="O523" s="65"/>
    </row>
    <row r="524" spans="1:15" ht="12.7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65"/>
      <c r="O524" s="65"/>
    </row>
    <row r="525" spans="1:15" ht="12.7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65"/>
      <c r="O525" s="65"/>
    </row>
    <row r="526" spans="1:15" ht="12.7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65"/>
      <c r="O526" s="65"/>
    </row>
    <row r="527" spans="1:15" ht="12.7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65"/>
      <c r="O527" s="65"/>
    </row>
    <row r="528" spans="1:15" ht="12.7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65"/>
      <c r="O528" s="65"/>
    </row>
    <row r="529" spans="1:15" ht="12.7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65"/>
      <c r="O529" s="65"/>
    </row>
    <row r="530" spans="1:15" ht="12.7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65"/>
      <c r="O530" s="65"/>
    </row>
    <row r="531" spans="1:15" ht="12.7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65"/>
      <c r="O531" s="65"/>
    </row>
    <row r="532" spans="1:15" ht="12.7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65"/>
      <c r="O532" s="65"/>
    </row>
    <row r="533" spans="1:15" ht="12.7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65"/>
      <c r="O533" s="65"/>
    </row>
    <row r="534" spans="1:15" ht="12.7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65"/>
      <c r="O534" s="65"/>
    </row>
    <row r="535" spans="1:15" ht="12.7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65"/>
      <c r="O535" s="65"/>
    </row>
    <row r="536" spans="1:15" ht="12.7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65"/>
      <c r="O536" s="65"/>
    </row>
    <row r="537" spans="1:15" ht="12.7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65"/>
      <c r="O537" s="65"/>
    </row>
    <row r="538" spans="1:15" ht="12.7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65"/>
      <c r="O538" s="65"/>
    </row>
    <row r="539" spans="1:15" ht="12.7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65"/>
      <c r="O539" s="65"/>
    </row>
    <row r="540" spans="1:15" ht="12.7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65"/>
      <c r="O540" s="65"/>
    </row>
    <row r="541" spans="1:15" ht="12.7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65"/>
      <c r="O541" s="65"/>
    </row>
    <row r="542" spans="1:15" ht="12.7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65"/>
      <c r="O542" s="65"/>
    </row>
    <row r="543" spans="1:15" ht="12.7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65"/>
      <c r="O543" s="65"/>
    </row>
    <row r="544" spans="1:15" ht="12.7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65"/>
      <c r="O544" s="65"/>
    </row>
    <row r="545" spans="1:15" ht="12.7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65"/>
      <c r="O545" s="65"/>
    </row>
    <row r="546" spans="1:15" ht="12.7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65"/>
      <c r="O546" s="65"/>
    </row>
    <row r="547" spans="1:15" ht="12.7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65"/>
      <c r="O547" s="65"/>
    </row>
    <row r="548" spans="1:15" ht="12.7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65"/>
      <c r="O548" s="65"/>
    </row>
    <row r="549" spans="1:15" ht="12.7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65"/>
      <c r="O549" s="65"/>
    </row>
    <row r="550" spans="1:15" ht="12.7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65"/>
      <c r="O550" s="65"/>
    </row>
    <row r="551" spans="1:15" ht="12.7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65"/>
      <c r="O551" s="65"/>
    </row>
    <row r="552" spans="1:15" ht="12.7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65"/>
      <c r="O552" s="65"/>
    </row>
    <row r="553" spans="1:15" ht="12.7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65"/>
      <c r="O553" s="65"/>
    </row>
    <row r="554" spans="1:15" ht="12.7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65"/>
      <c r="O554" s="65"/>
    </row>
    <row r="555" spans="1:15" ht="12.7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65"/>
      <c r="O555" s="65"/>
    </row>
    <row r="556" spans="1:15" ht="12.7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65"/>
      <c r="O556" s="65"/>
    </row>
    <row r="557" spans="1:15" ht="12.7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65"/>
      <c r="O557" s="65"/>
    </row>
    <row r="558" spans="1:15" ht="12.7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65"/>
      <c r="O558" s="65"/>
    </row>
    <row r="559" spans="1:15" ht="12.7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65"/>
      <c r="O559" s="65"/>
    </row>
    <row r="560" spans="1:15" ht="12.7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65"/>
      <c r="O560" s="65"/>
    </row>
    <row r="561" spans="1:15" ht="12.7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65"/>
      <c r="O561" s="65"/>
    </row>
    <row r="562" spans="1:15" ht="12.7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65"/>
      <c r="O562" s="65"/>
    </row>
    <row r="563" spans="1:15" ht="12.7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65"/>
      <c r="O563" s="65"/>
    </row>
    <row r="564" spans="1:15" ht="12.7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65"/>
      <c r="O564" s="65"/>
    </row>
    <row r="565" spans="1:15" ht="12.7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65"/>
      <c r="O565" s="65"/>
    </row>
    <row r="566" spans="1:15" ht="12.7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65"/>
      <c r="O566" s="65"/>
    </row>
    <row r="567" spans="1:15" ht="12.7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65"/>
      <c r="O567" s="65"/>
    </row>
    <row r="568" spans="1:15" ht="12.7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65"/>
      <c r="O568" s="65"/>
    </row>
    <row r="569" spans="1:15" ht="12.7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65"/>
      <c r="O569" s="65"/>
    </row>
    <row r="570" spans="1:15" ht="12.7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65"/>
      <c r="O570" s="65"/>
    </row>
    <row r="571" spans="1:15" ht="12.7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65"/>
      <c r="O571" s="65"/>
    </row>
    <row r="572" spans="1:15" ht="12.7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65"/>
      <c r="O572" s="65"/>
    </row>
    <row r="573" spans="1:15" ht="12.7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65"/>
      <c r="O573" s="65"/>
    </row>
    <row r="574" spans="1:15" ht="12.7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65"/>
      <c r="O574" s="65"/>
    </row>
    <row r="575" spans="1:15" ht="12.7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65"/>
      <c r="O575" s="65"/>
    </row>
    <row r="576" spans="1:15" ht="12.7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65"/>
      <c r="O576" s="65"/>
    </row>
    <row r="577" spans="1:15" ht="12.7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65"/>
      <c r="O577" s="65"/>
    </row>
    <row r="578" spans="1:15" ht="12.7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65"/>
      <c r="O578" s="65"/>
    </row>
    <row r="579" spans="1:15" ht="12.7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65"/>
      <c r="O579" s="65"/>
    </row>
    <row r="580" spans="1:15" ht="12.7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65"/>
      <c r="O580" s="65"/>
    </row>
    <row r="581" spans="1:15" ht="12.7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65"/>
      <c r="O581" s="65"/>
    </row>
    <row r="582" spans="1:15" ht="12.7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65"/>
      <c r="O582" s="65"/>
    </row>
    <row r="583" spans="1:15" ht="12.7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65"/>
      <c r="O583" s="65"/>
    </row>
    <row r="584" spans="1:15" ht="12.7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65"/>
      <c r="O584" s="65"/>
    </row>
    <row r="585" spans="1:15" ht="12.7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65"/>
      <c r="O585" s="65"/>
    </row>
    <row r="586" spans="1:15" ht="12.7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65"/>
      <c r="O586" s="65"/>
    </row>
    <row r="587" spans="1:15" ht="12.7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65"/>
      <c r="O587" s="65"/>
    </row>
    <row r="588" spans="1:15" ht="12.7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65"/>
      <c r="O588" s="65"/>
    </row>
    <row r="589" spans="1:15" ht="12.7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65"/>
      <c r="O589" s="65"/>
    </row>
    <row r="590" spans="1:15" ht="12.7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65"/>
      <c r="O590" s="65"/>
    </row>
    <row r="591" spans="1:15" ht="12.7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65"/>
      <c r="O591" s="65"/>
    </row>
    <row r="592" spans="1:15" ht="12.7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65"/>
      <c r="O592" s="65"/>
    </row>
    <row r="593" spans="1:15" ht="12.7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65"/>
      <c r="O593" s="65"/>
    </row>
    <row r="594" spans="1:15" ht="12.7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65"/>
      <c r="O594" s="65"/>
    </row>
    <row r="595" spans="1:15" ht="12.7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65"/>
      <c r="O595" s="65"/>
    </row>
    <row r="596" spans="1:15" ht="12.7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65"/>
      <c r="O596" s="65"/>
    </row>
    <row r="597" spans="1:15" ht="12.7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65"/>
      <c r="O597" s="65"/>
    </row>
    <row r="598" spans="1:15" ht="12.7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65"/>
      <c r="O598" s="65"/>
    </row>
    <row r="599" spans="1:15" ht="12.7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65"/>
      <c r="O599" s="65"/>
    </row>
    <row r="600" spans="1:15" ht="12.7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65"/>
      <c r="O600" s="65"/>
    </row>
    <row r="601" spans="1:15" ht="12.7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65"/>
      <c r="O601" s="65"/>
    </row>
    <row r="602" spans="1:15" ht="12.7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65"/>
      <c r="O602" s="65"/>
    </row>
    <row r="603" spans="1:15" ht="12.7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65"/>
      <c r="O603" s="65"/>
    </row>
    <row r="604" spans="1:15" ht="12.7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65"/>
      <c r="O604" s="65"/>
    </row>
    <row r="605" spans="1:15" ht="12.7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65"/>
      <c r="O605" s="65"/>
    </row>
    <row r="606" spans="1:15" ht="12.7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65"/>
      <c r="O606" s="65"/>
    </row>
    <row r="607" spans="1:15" ht="12.7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65"/>
      <c r="O607" s="65"/>
    </row>
    <row r="608" spans="1:15" ht="12.7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65"/>
      <c r="O608" s="65"/>
    </row>
    <row r="609" spans="1:15" ht="12.7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65"/>
      <c r="O609" s="65"/>
    </row>
    <row r="610" spans="1:15" ht="12.7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65"/>
      <c r="O610" s="65"/>
    </row>
    <row r="611" spans="1:15" ht="12.7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65"/>
      <c r="O611" s="65"/>
    </row>
    <row r="612" spans="1:15" ht="12.7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65"/>
      <c r="O612" s="65"/>
    </row>
    <row r="613" spans="1:15" ht="12.7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65"/>
      <c r="O613" s="65"/>
    </row>
    <row r="614" spans="1:15" ht="12.7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65"/>
      <c r="O614" s="65"/>
    </row>
    <row r="615" spans="1:15" ht="12.7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65"/>
      <c r="O615" s="65"/>
    </row>
    <row r="616" spans="1:15" ht="12.7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65"/>
      <c r="O616" s="65"/>
    </row>
    <row r="617" spans="1:15" ht="12.7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65"/>
      <c r="O617" s="65"/>
    </row>
    <row r="618" spans="1:15" ht="12.7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65"/>
      <c r="O618" s="65"/>
    </row>
    <row r="619" spans="1:15" ht="12.7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65"/>
      <c r="O619" s="65"/>
    </row>
    <row r="620" spans="1:15" ht="12.7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65"/>
      <c r="O620" s="65"/>
    </row>
    <row r="621" spans="1:15" ht="12.7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65"/>
      <c r="O621" s="65"/>
    </row>
    <row r="622" spans="1:15" ht="12.7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65"/>
      <c r="O622" s="65"/>
    </row>
    <row r="623" spans="1:15" ht="12.7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65"/>
      <c r="O623" s="65"/>
    </row>
    <row r="624" spans="1:15" ht="12.7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65"/>
      <c r="O624" s="65"/>
    </row>
    <row r="625" spans="1:15" ht="12.7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65"/>
      <c r="O625" s="65"/>
    </row>
    <row r="626" spans="1:15" ht="12.7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65"/>
      <c r="O626" s="65"/>
    </row>
    <row r="627" spans="1:15" ht="12.7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65"/>
      <c r="O627" s="65"/>
    </row>
    <row r="628" spans="1:15" ht="12.7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65"/>
      <c r="O628" s="65"/>
    </row>
    <row r="629" spans="1:15" ht="12.7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65"/>
      <c r="O629" s="65"/>
    </row>
    <row r="630" spans="1:15" ht="12.7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65"/>
      <c r="O630" s="65"/>
    </row>
    <row r="631" spans="1:15" ht="12.7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65"/>
      <c r="O631" s="65"/>
    </row>
    <row r="632" spans="1:15" ht="12.7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65"/>
      <c r="O632" s="65"/>
    </row>
    <row r="633" spans="1:15" ht="12.7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65"/>
      <c r="O633" s="65"/>
    </row>
    <row r="634" spans="1:15" ht="12.7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65"/>
      <c r="O634" s="65"/>
    </row>
    <row r="635" spans="1:15" ht="12.7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65"/>
      <c r="O635" s="65"/>
    </row>
    <row r="636" spans="1:15" ht="12.7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65"/>
      <c r="O636" s="65"/>
    </row>
    <row r="637" spans="1:15" ht="12.7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65"/>
      <c r="O637" s="65"/>
    </row>
    <row r="638" spans="1:15" ht="12.7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65"/>
      <c r="O638" s="65"/>
    </row>
    <row r="639" spans="1:15" ht="12.7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65"/>
      <c r="O639" s="65"/>
    </row>
    <row r="640" spans="1:15" ht="12.7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65"/>
      <c r="O640" s="65"/>
    </row>
    <row r="641" spans="1:15" ht="12.7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65"/>
      <c r="O641" s="65"/>
    </row>
    <row r="642" spans="1:15" ht="12.7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65"/>
      <c r="O642" s="65"/>
    </row>
    <row r="643" spans="1:15" ht="12.7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65"/>
      <c r="O643" s="65"/>
    </row>
    <row r="644" spans="1:15" ht="12.7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65"/>
      <c r="O644" s="65"/>
    </row>
    <row r="645" spans="1:15" ht="12.7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65"/>
      <c r="O645" s="65"/>
    </row>
    <row r="646" spans="1:15" ht="12.7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65"/>
      <c r="O646" s="65"/>
    </row>
    <row r="647" spans="1:15" ht="12.7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65"/>
      <c r="O647" s="65"/>
    </row>
    <row r="648" spans="1:15" ht="12.7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65"/>
      <c r="O648" s="65"/>
    </row>
    <row r="649" spans="1:15" ht="12.7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65"/>
      <c r="O649" s="65"/>
    </row>
    <row r="650" spans="1:15" ht="12.7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65"/>
      <c r="O650" s="65"/>
    </row>
    <row r="651" spans="1:15" ht="12.7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65"/>
      <c r="O651" s="65"/>
    </row>
    <row r="652" spans="1:15" ht="12.7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65"/>
      <c r="O652" s="65"/>
    </row>
    <row r="653" spans="1:15" ht="12.7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65"/>
      <c r="O653" s="65"/>
    </row>
    <row r="654" spans="1:15" ht="12.7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65"/>
      <c r="O654" s="65"/>
    </row>
    <row r="655" spans="1:15" ht="12.7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65"/>
      <c r="O655" s="65"/>
    </row>
    <row r="656" spans="1:15" ht="12.7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65"/>
      <c r="O656" s="65"/>
    </row>
    <row r="657" spans="1:15" ht="12.7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65"/>
      <c r="O657" s="65"/>
    </row>
    <row r="658" spans="1:15" ht="12.7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65"/>
      <c r="O658" s="65"/>
    </row>
    <row r="659" spans="1:15" ht="12.7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65"/>
      <c r="O659" s="65"/>
    </row>
    <row r="660" spans="1:15" ht="12.7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65"/>
      <c r="O660" s="65"/>
    </row>
    <row r="661" spans="1:15" ht="12.7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65"/>
      <c r="O661" s="65"/>
    </row>
    <row r="662" spans="1:15" ht="12.7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65"/>
      <c r="O662" s="65"/>
    </row>
    <row r="663" spans="1:15" ht="12.7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65"/>
      <c r="O663" s="65"/>
    </row>
    <row r="664" spans="1:15" ht="12.7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65"/>
      <c r="O664" s="65"/>
    </row>
    <row r="665" spans="1:15" ht="12.7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65"/>
      <c r="O665" s="65"/>
    </row>
    <row r="666" spans="1:15" ht="12.7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65"/>
      <c r="O666" s="65"/>
    </row>
    <row r="667" spans="1:15" ht="12.7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65"/>
      <c r="O667" s="65"/>
    </row>
    <row r="668" spans="1:15" ht="12.7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65"/>
      <c r="O668" s="65"/>
    </row>
    <row r="669" spans="1:15" ht="12.7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65"/>
      <c r="O669" s="65"/>
    </row>
    <row r="670" spans="1:15" ht="12.7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65"/>
      <c r="O670" s="65"/>
    </row>
    <row r="671" spans="1:15" ht="12.7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65"/>
      <c r="O671" s="65"/>
    </row>
    <row r="672" spans="1:15" ht="12.7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65"/>
      <c r="O672" s="65"/>
    </row>
    <row r="673" spans="1:15" ht="12.7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65"/>
      <c r="O673" s="65"/>
    </row>
    <row r="674" spans="1:15" ht="12.7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65"/>
      <c r="O674" s="65"/>
    </row>
    <row r="675" spans="1:15" ht="12.7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65"/>
      <c r="O675" s="65"/>
    </row>
    <row r="676" spans="1:15" ht="12.7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65"/>
      <c r="O676" s="65"/>
    </row>
    <row r="677" spans="1:15" ht="12.7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65"/>
      <c r="O677" s="65"/>
    </row>
    <row r="678" spans="1:15" ht="12.7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65"/>
      <c r="O678" s="65"/>
    </row>
    <row r="679" spans="1:15" ht="12.7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65"/>
      <c r="O679" s="65"/>
    </row>
    <row r="680" spans="1:15" ht="12.7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65"/>
      <c r="O680" s="65"/>
    </row>
    <row r="681" spans="1:15" ht="12.7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65"/>
      <c r="O681" s="65"/>
    </row>
    <row r="682" spans="1:15" ht="12.7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65"/>
      <c r="O682" s="65"/>
    </row>
    <row r="683" spans="1:15" ht="12.7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65"/>
      <c r="O683" s="65"/>
    </row>
    <row r="684" spans="1:15" ht="12.7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65"/>
      <c r="O684" s="65"/>
    </row>
    <row r="685" spans="1:15" ht="12.7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65"/>
      <c r="O685" s="65"/>
    </row>
    <row r="686" spans="1:15" ht="12.7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65"/>
      <c r="O686" s="65"/>
    </row>
    <row r="687" spans="1:15" ht="12.7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65"/>
      <c r="O687" s="65"/>
    </row>
    <row r="688" spans="1:15" ht="12.7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65"/>
      <c r="O688" s="65"/>
    </row>
    <row r="689" spans="1:15" ht="12.7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65"/>
      <c r="O689" s="65"/>
    </row>
    <row r="690" spans="1:15" ht="12.7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65"/>
      <c r="O690" s="65"/>
    </row>
    <row r="691" spans="1:15" ht="12.7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65"/>
      <c r="O691" s="65"/>
    </row>
    <row r="692" spans="1:15" ht="12.7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65"/>
      <c r="O692" s="65"/>
    </row>
    <row r="693" spans="1:15" ht="12.7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65"/>
      <c r="O693" s="65"/>
    </row>
    <row r="694" spans="1:15" ht="12.7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65"/>
      <c r="O694" s="65"/>
    </row>
    <row r="695" spans="1:15" ht="12.7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65"/>
      <c r="O695" s="65"/>
    </row>
    <row r="696" spans="1:15" ht="12.7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65"/>
      <c r="O696" s="65"/>
    </row>
    <row r="697" spans="1:15" ht="12.7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65"/>
      <c r="O697" s="65"/>
    </row>
    <row r="698" spans="1:15" ht="12.7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65"/>
      <c r="O698" s="65"/>
    </row>
    <row r="699" spans="1:15" ht="12.7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65"/>
      <c r="O699" s="65"/>
    </row>
    <row r="700" spans="1:15" ht="12.7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65"/>
      <c r="O700" s="65"/>
    </row>
    <row r="701" spans="1:15" ht="12.7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65"/>
      <c r="O701" s="65"/>
    </row>
    <row r="702" spans="1:15" ht="12.7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65"/>
      <c r="O702" s="65"/>
    </row>
    <row r="703" spans="1:15" ht="12.7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65"/>
      <c r="O703" s="65"/>
    </row>
    <row r="704" spans="1:15" ht="12.7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65"/>
      <c r="O704" s="65"/>
    </row>
    <row r="705" spans="1:15" ht="12.7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65"/>
      <c r="O705" s="65"/>
    </row>
    <row r="706" spans="1:15" ht="12.7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65"/>
      <c r="O706" s="65"/>
    </row>
    <row r="707" spans="1:15" ht="12.7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65"/>
      <c r="O707" s="65"/>
    </row>
    <row r="708" spans="1:15" ht="12.7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65"/>
      <c r="O708" s="65"/>
    </row>
    <row r="709" spans="1:15" ht="12.7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65"/>
      <c r="O709" s="65"/>
    </row>
    <row r="710" spans="1:15" ht="12.7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65"/>
      <c r="O710" s="65"/>
    </row>
    <row r="711" spans="1:15" ht="12.7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65"/>
      <c r="O711" s="65"/>
    </row>
    <row r="712" spans="1:15" ht="12.7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65"/>
      <c r="O712" s="65"/>
    </row>
    <row r="713" spans="1:15" ht="12.7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65"/>
      <c r="O713" s="65"/>
    </row>
    <row r="714" spans="1:15" ht="12.7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65"/>
      <c r="O714" s="65"/>
    </row>
    <row r="715" spans="1:15" ht="12.7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65"/>
      <c r="O715" s="65"/>
    </row>
    <row r="716" spans="1:15" ht="12.7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65"/>
      <c r="O716" s="65"/>
    </row>
    <row r="717" spans="1:15" ht="12.7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65"/>
      <c r="O717" s="65"/>
    </row>
    <row r="718" spans="1:15" ht="12.7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65"/>
      <c r="O718" s="65"/>
    </row>
    <row r="719" spans="1:15" ht="12.7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65"/>
      <c r="O719" s="65"/>
    </row>
    <row r="720" spans="1:15" ht="12.7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65"/>
      <c r="O720" s="65"/>
    </row>
    <row r="721" spans="1:15" ht="12.7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65"/>
      <c r="O721" s="65"/>
    </row>
    <row r="722" spans="1:15" ht="12.7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65"/>
      <c r="O722" s="65"/>
    </row>
    <row r="723" spans="1:15" ht="12.7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65"/>
      <c r="O723" s="65"/>
    </row>
    <row r="724" spans="1:15" ht="12.7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65"/>
      <c r="O724" s="65"/>
    </row>
    <row r="725" spans="1:15" ht="12.7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65"/>
      <c r="O725" s="65"/>
    </row>
    <row r="726" spans="1:15" ht="12.7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65"/>
      <c r="O726" s="65"/>
    </row>
    <row r="727" spans="1:15" ht="12.7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65"/>
      <c r="O727" s="65"/>
    </row>
    <row r="728" spans="1:15" ht="12.7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65"/>
      <c r="O728" s="65"/>
    </row>
    <row r="729" spans="1:15" ht="12.7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65"/>
      <c r="O729" s="65"/>
    </row>
    <row r="730" spans="1:15" ht="12.7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65"/>
      <c r="O730" s="65"/>
    </row>
    <row r="731" spans="1:15" ht="12.7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65"/>
      <c r="O731" s="65"/>
    </row>
    <row r="732" spans="1:15" ht="12.7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65"/>
      <c r="O732" s="65"/>
    </row>
    <row r="733" spans="1:15" ht="12.7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65"/>
      <c r="O733" s="65"/>
    </row>
    <row r="734" spans="1:15" ht="12.7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65"/>
      <c r="O734" s="65"/>
    </row>
    <row r="735" spans="1:15" ht="12.7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65"/>
      <c r="O735" s="65"/>
    </row>
    <row r="736" spans="1:15" ht="12.7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65"/>
      <c r="O736" s="65"/>
    </row>
    <row r="737" spans="1:15" ht="12.7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65"/>
      <c r="O737" s="65"/>
    </row>
    <row r="738" spans="1:15" ht="12.7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65"/>
      <c r="O738" s="65"/>
    </row>
    <row r="739" spans="1:15" ht="12.7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65"/>
      <c r="O739" s="65"/>
    </row>
    <row r="740" spans="1:15" ht="12.7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65"/>
      <c r="O740" s="65"/>
    </row>
    <row r="741" spans="1:15" ht="12.7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65"/>
      <c r="O741" s="65"/>
    </row>
    <row r="742" spans="1:15" ht="12.7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65"/>
      <c r="O742" s="65"/>
    </row>
    <row r="743" spans="1:15" ht="12.7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65"/>
      <c r="O743" s="65"/>
    </row>
    <row r="744" spans="1:15" ht="12.7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65"/>
      <c r="O744" s="65"/>
    </row>
    <row r="745" spans="1:15" ht="12.7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65"/>
      <c r="O745" s="65"/>
    </row>
    <row r="746" spans="1:15" ht="12.7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65"/>
      <c r="O746" s="65"/>
    </row>
    <row r="747" spans="1:15" ht="12.7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65"/>
      <c r="O747" s="65"/>
    </row>
    <row r="748" spans="1:15" ht="12.7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65"/>
      <c r="O748" s="65"/>
    </row>
    <row r="749" spans="1:15" ht="12.7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65"/>
      <c r="O749" s="65"/>
    </row>
    <row r="750" spans="1:15" ht="12.7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65"/>
      <c r="O750" s="65"/>
    </row>
    <row r="751" spans="1:15" ht="12.7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65"/>
      <c r="O751" s="65"/>
    </row>
    <row r="752" spans="1:15" ht="12.7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65"/>
      <c r="O752" s="65"/>
    </row>
    <row r="753" spans="1:15" ht="12.7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65"/>
      <c r="O753" s="65"/>
    </row>
    <row r="754" spans="1:15" ht="12.7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65"/>
      <c r="O754" s="65"/>
    </row>
    <row r="755" spans="1:15" ht="12.7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65"/>
      <c r="O755" s="65"/>
    </row>
    <row r="756" spans="1:15" ht="12.7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65"/>
      <c r="O756" s="65"/>
    </row>
    <row r="757" spans="1:15" ht="12.7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65"/>
      <c r="O757" s="65"/>
    </row>
    <row r="758" spans="1:15" ht="12.7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65"/>
      <c r="O758" s="65"/>
    </row>
    <row r="759" spans="1:15" ht="12.7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65"/>
      <c r="O759" s="65"/>
    </row>
    <row r="760" spans="1:15" ht="12.7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65"/>
      <c r="O760" s="65"/>
    </row>
    <row r="761" spans="1:15" ht="12.7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65"/>
      <c r="O761" s="65"/>
    </row>
    <row r="762" spans="1:15" ht="12.7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65"/>
      <c r="O762" s="65"/>
    </row>
    <row r="763" spans="1:15" ht="12.7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65"/>
      <c r="O763" s="65"/>
    </row>
    <row r="764" spans="1:15" ht="12.7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65"/>
      <c r="O764" s="65"/>
    </row>
    <row r="765" spans="1:15" ht="12.7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65"/>
      <c r="O765" s="65"/>
    </row>
    <row r="766" spans="1:15" ht="12.7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65"/>
      <c r="O766" s="65"/>
    </row>
    <row r="767" spans="1:15" ht="12.7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65"/>
      <c r="O767" s="65"/>
    </row>
    <row r="768" spans="1:15" ht="12.7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65"/>
      <c r="O768" s="65"/>
    </row>
    <row r="769" spans="1:15" ht="12.7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65"/>
      <c r="O769" s="65"/>
    </row>
    <row r="770" spans="1:15" ht="12.7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65"/>
      <c r="O770" s="65"/>
    </row>
    <row r="771" spans="1:15" ht="12.7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65"/>
      <c r="O771" s="65"/>
    </row>
    <row r="772" spans="1:15" ht="12.7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65"/>
      <c r="O772" s="65"/>
    </row>
    <row r="773" spans="1:15" ht="12.7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65"/>
      <c r="O773" s="65"/>
    </row>
    <row r="774" spans="1:15" ht="12.7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65"/>
      <c r="O774" s="65"/>
    </row>
    <row r="775" spans="1:15" ht="12.7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65"/>
      <c r="O775" s="65"/>
    </row>
    <row r="776" spans="1:15" ht="12.7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65"/>
      <c r="O776" s="65"/>
    </row>
    <row r="777" spans="1:15" ht="12.7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65"/>
      <c r="O777" s="65"/>
    </row>
    <row r="778" spans="1:15" ht="12.7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65"/>
      <c r="O778" s="65"/>
    </row>
    <row r="779" spans="1:15" ht="12.7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65"/>
      <c r="O779" s="65"/>
    </row>
    <row r="780" spans="1:15" ht="12.7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65"/>
      <c r="O780" s="65"/>
    </row>
    <row r="781" spans="1:15" ht="12.7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65"/>
      <c r="O781" s="65"/>
    </row>
    <row r="782" spans="1:15" ht="12.7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65"/>
      <c r="O782" s="65"/>
    </row>
    <row r="783" spans="1:15" ht="12.7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65"/>
      <c r="O783" s="65"/>
    </row>
    <row r="784" spans="1:15" ht="12.7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65"/>
      <c r="O784" s="65"/>
    </row>
    <row r="785" spans="1:15" ht="12.7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65"/>
      <c r="O785" s="65"/>
    </row>
    <row r="786" spans="1:15" ht="12.7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65"/>
      <c r="O786" s="65"/>
    </row>
    <row r="787" spans="1:15" ht="12.7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65"/>
      <c r="O787" s="65"/>
    </row>
    <row r="788" spans="1:15" ht="12.7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65"/>
      <c r="O788" s="65"/>
    </row>
    <row r="789" spans="1:15" ht="12.7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65"/>
      <c r="O789" s="65"/>
    </row>
    <row r="790" spans="1:15" ht="12.7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65"/>
      <c r="O790" s="65"/>
    </row>
    <row r="791" spans="1:15" ht="12.7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65"/>
      <c r="O791" s="65"/>
    </row>
    <row r="792" spans="1:15" ht="12.7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65"/>
      <c r="O792" s="65"/>
    </row>
    <row r="793" spans="1:15" ht="12.7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65"/>
      <c r="O793" s="65"/>
    </row>
    <row r="794" spans="1:15" ht="12.7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65"/>
      <c r="O794" s="65"/>
    </row>
    <row r="795" spans="1:15" ht="12.7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65"/>
      <c r="O795" s="65"/>
    </row>
    <row r="796" spans="1:15" ht="12.7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65"/>
      <c r="O796" s="65"/>
    </row>
    <row r="797" spans="1:15" ht="12.7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65"/>
      <c r="O797" s="65"/>
    </row>
    <row r="798" spans="1:15" ht="12.7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65"/>
      <c r="O798" s="65"/>
    </row>
    <row r="799" spans="1:15" ht="12.7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65"/>
      <c r="O799" s="65"/>
    </row>
    <row r="800" spans="1:15" ht="12.7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65"/>
      <c r="O800" s="65"/>
    </row>
    <row r="801" spans="1:15" ht="12.7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65"/>
      <c r="O801" s="65"/>
    </row>
    <row r="802" spans="1:15" ht="12.7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65"/>
      <c r="O802" s="65"/>
    </row>
    <row r="803" spans="1:15" ht="12.7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65"/>
      <c r="O803" s="65"/>
    </row>
    <row r="804" spans="1:15" ht="12.7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65"/>
      <c r="O804" s="65"/>
    </row>
    <row r="805" spans="1:15" ht="12.7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65"/>
      <c r="O805" s="65"/>
    </row>
    <row r="806" spans="1:15" ht="12.7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65"/>
      <c r="O806" s="65"/>
    </row>
    <row r="807" spans="1:15" ht="12.7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65"/>
      <c r="O807" s="65"/>
    </row>
    <row r="808" spans="1:15" ht="12.7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65"/>
      <c r="O808" s="65"/>
    </row>
    <row r="809" spans="1:15" ht="12.7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65"/>
      <c r="O809" s="65"/>
    </row>
    <row r="810" spans="1:15" ht="12.7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65"/>
      <c r="O810" s="65"/>
    </row>
    <row r="811" spans="1:15" ht="12.7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65"/>
      <c r="O811" s="65"/>
    </row>
    <row r="812" spans="1:15" ht="12.7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65"/>
      <c r="O812" s="65"/>
    </row>
    <row r="813" spans="1:15" ht="12.7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65"/>
      <c r="O813" s="65"/>
    </row>
    <row r="814" spans="1:15" ht="12.7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65"/>
      <c r="O814" s="65"/>
    </row>
    <row r="815" spans="1:15" ht="12.7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65"/>
      <c r="O815" s="65"/>
    </row>
    <row r="816" spans="1:15" ht="12.7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65"/>
      <c r="O816" s="65"/>
    </row>
    <row r="817" spans="1:15" ht="12.7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65"/>
      <c r="O817" s="65"/>
    </row>
    <row r="818" spans="1:15" ht="12.7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65"/>
      <c r="O818" s="65"/>
    </row>
    <row r="819" spans="1:15" ht="12.7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65"/>
      <c r="O819" s="65"/>
    </row>
    <row r="820" spans="1:15" ht="12.7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65"/>
      <c r="O820" s="65"/>
    </row>
    <row r="821" spans="1:15" ht="12.7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65"/>
      <c r="O821" s="65"/>
    </row>
    <row r="822" spans="1:15" ht="12.7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65"/>
      <c r="O822" s="65"/>
    </row>
    <row r="823" spans="1:15" ht="12.7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65"/>
      <c r="O823" s="65"/>
    </row>
    <row r="824" spans="1:15" ht="12.7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65"/>
      <c r="O824" s="65"/>
    </row>
    <row r="825" spans="1:15" ht="12.7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65"/>
      <c r="O825" s="65"/>
    </row>
    <row r="826" spans="1:15" ht="12.7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65"/>
      <c r="O826" s="65"/>
    </row>
    <row r="827" spans="1:15" ht="12.7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65"/>
      <c r="O827" s="65"/>
    </row>
    <row r="828" spans="1:15" ht="12.7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65"/>
      <c r="O828" s="65"/>
    </row>
    <row r="829" spans="1:15" ht="12.7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65"/>
      <c r="O829" s="65"/>
    </row>
    <row r="830" spans="1:15" ht="12.7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65"/>
      <c r="O830" s="65"/>
    </row>
    <row r="831" spans="1:15" ht="12.7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65"/>
      <c r="O831" s="65"/>
    </row>
    <row r="832" spans="1:15" ht="12.7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65"/>
      <c r="O832" s="65"/>
    </row>
    <row r="833" spans="1:15" ht="12.7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65"/>
      <c r="O833" s="65"/>
    </row>
    <row r="834" spans="1:15" ht="12.7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65"/>
      <c r="O834" s="65"/>
    </row>
    <row r="835" spans="1:15" ht="12.7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65"/>
      <c r="O835" s="65"/>
    </row>
    <row r="836" spans="1:15" ht="12.7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65"/>
      <c r="O836" s="65"/>
    </row>
    <row r="837" spans="1:15" ht="12.7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65"/>
      <c r="O837" s="65"/>
    </row>
    <row r="838" spans="1:15" ht="12.7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65"/>
      <c r="O838" s="65"/>
    </row>
    <row r="839" spans="1:15" ht="12.7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65"/>
      <c r="O839" s="65"/>
    </row>
    <row r="840" spans="1:15" ht="12.7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65"/>
      <c r="O840" s="65"/>
    </row>
    <row r="841" spans="1:15" ht="12.7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65"/>
      <c r="O841" s="65"/>
    </row>
    <row r="842" spans="1:15" ht="12.7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65"/>
      <c r="O842" s="65"/>
    </row>
    <row r="843" spans="1:15" ht="12.7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65"/>
      <c r="O843" s="65"/>
    </row>
    <row r="844" spans="1:15" ht="12.7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65"/>
      <c r="O844" s="65"/>
    </row>
    <row r="845" spans="1:15" ht="12.7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65"/>
      <c r="O845" s="65"/>
    </row>
    <row r="846" spans="1:15" ht="12.7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65"/>
      <c r="O846" s="65"/>
    </row>
    <row r="847" spans="1:15" ht="12.7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65"/>
      <c r="O847" s="65"/>
    </row>
    <row r="848" spans="1:15" ht="12.7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65"/>
      <c r="O848" s="65"/>
    </row>
    <row r="849" spans="1:15" ht="12.7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65"/>
      <c r="O849" s="65"/>
    </row>
    <row r="850" spans="1:15" ht="12.7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65"/>
      <c r="O850" s="65"/>
    </row>
    <row r="851" spans="1:15" ht="12.7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65"/>
      <c r="O851" s="65"/>
    </row>
    <row r="852" spans="1:15" ht="12.7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65"/>
      <c r="O852" s="65"/>
    </row>
    <row r="853" spans="1:15" ht="12.7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65"/>
      <c r="O853" s="65"/>
    </row>
    <row r="854" spans="1:15" ht="12.7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65"/>
      <c r="O854" s="65"/>
    </row>
    <row r="855" spans="1:15" ht="12.7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65"/>
      <c r="O855" s="65"/>
    </row>
    <row r="856" spans="1:15" ht="12.7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65"/>
      <c r="O856" s="65"/>
    </row>
    <row r="857" spans="1:15" ht="12.7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65"/>
      <c r="O857" s="65"/>
    </row>
    <row r="858" spans="1:15" ht="12.7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65"/>
      <c r="O858" s="65"/>
    </row>
    <row r="859" spans="1:15" ht="12.7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65"/>
      <c r="O859" s="65"/>
    </row>
    <row r="860" spans="1:15" ht="12.7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65"/>
      <c r="O860" s="65"/>
    </row>
    <row r="861" spans="1:15" ht="12.7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65"/>
      <c r="O861" s="65"/>
    </row>
    <row r="862" spans="1:15" ht="12.7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65"/>
      <c r="O862" s="65"/>
    </row>
    <row r="863" spans="1:15" ht="12.7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65"/>
      <c r="O863" s="65"/>
    </row>
    <row r="864" spans="1:15" ht="12.7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65"/>
      <c r="O864" s="65"/>
    </row>
    <row r="865" spans="1:15" ht="12.7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65"/>
      <c r="O865" s="65"/>
    </row>
    <row r="866" spans="1:15" ht="12.7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65"/>
      <c r="O866" s="65"/>
    </row>
    <row r="867" spans="1:15" ht="12.7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65"/>
      <c r="O867" s="65"/>
    </row>
    <row r="868" spans="1:15" ht="12.7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65"/>
      <c r="O868" s="65"/>
    </row>
    <row r="869" spans="1:15" ht="12.7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65"/>
      <c r="O869" s="65"/>
    </row>
    <row r="870" spans="1:15" ht="12.7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65"/>
      <c r="O870" s="65"/>
    </row>
    <row r="871" spans="1:15" ht="12.7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65"/>
      <c r="O871" s="65"/>
    </row>
    <row r="872" spans="1:15" ht="12.7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65"/>
      <c r="O872" s="65"/>
    </row>
    <row r="873" spans="1:15" ht="12.7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65"/>
      <c r="O873" s="65"/>
    </row>
    <row r="874" spans="1:15" ht="12.7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65"/>
      <c r="O874" s="65"/>
    </row>
    <row r="875" spans="1:15" ht="12.7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65"/>
      <c r="O875" s="65"/>
    </row>
    <row r="876" spans="1:15" ht="12.7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65"/>
      <c r="O876" s="65"/>
    </row>
    <row r="877" spans="1:15" ht="12.7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65"/>
      <c r="O877" s="65"/>
    </row>
    <row r="878" spans="1:15" ht="12.7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65"/>
      <c r="O878" s="65"/>
    </row>
    <row r="879" spans="1:15" ht="12.7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65"/>
      <c r="O879" s="65"/>
    </row>
    <row r="880" spans="1:15" ht="12.7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65"/>
      <c r="O880" s="65"/>
    </row>
    <row r="881" spans="1:15" ht="12.7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65"/>
      <c r="O881" s="65"/>
    </row>
    <row r="882" spans="1:15" ht="12.7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65"/>
      <c r="O882" s="65"/>
    </row>
    <row r="883" spans="1:15" ht="12.7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65"/>
      <c r="O883" s="65"/>
    </row>
    <row r="884" spans="1:15" ht="12.7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65"/>
      <c r="O884" s="65"/>
    </row>
    <row r="885" spans="1:15" ht="12.7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65"/>
      <c r="O885" s="65"/>
    </row>
    <row r="886" spans="1:15" ht="12.7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65"/>
      <c r="O886" s="65"/>
    </row>
    <row r="887" spans="1:15" ht="12.7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65"/>
      <c r="O887" s="65"/>
    </row>
    <row r="888" spans="1:15" ht="12.7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65"/>
      <c r="O888" s="65"/>
    </row>
    <row r="889" spans="1:15" ht="12.7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65"/>
      <c r="O889" s="65"/>
    </row>
    <row r="890" spans="1:15" ht="12.7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65"/>
      <c r="O890" s="65"/>
    </row>
    <row r="891" spans="1:15" ht="12.7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65"/>
      <c r="O891" s="65"/>
    </row>
    <row r="892" spans="1:15" ht="12.7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65"/>
      <c r="O892" s="65"/>
    </row>
    <row r="893" spans="1:15" ht="12.7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65"/>
      <c r="O893" s="65"/>
    </row>
    <row r="894" spans="1:15" ht="12.7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65"/>
      <c r="O894" s="65"/>
    </row>
    <row r="895" spans="1:15" ht="12.7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65"/>
      <c r="O895" s="65"/>
    </row>
    <row r="896" spans="1:15" ht="12.7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65"/>
      <c r="O896" s="65"/>
    </row>
    <row r="897" spans="1:15" ht="12.7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65"/>
      <c r="O897" s="65"/>
    </row>
    <row r="898" spans="1:15" ht="12.7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65"/>
      <c r="O898" s="65"/>
    </row>
    <row r="899" spans="1:15" ht="12.7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65"/>
      <c r="O899" s="65"/>
    </row>
    <row r="900" spans="1:15" ht="12.7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65"/>
      <c r="O900" s="65"/>
    </row>
    <row r="901" spans="1:15" ht="12.7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65"/>
      <c r="O901" s="65"/>
    </row>
    <row r="902" spans="1:15" ht="12.7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65"/>
      <c r="O902" s="65"/>
    </row>
    <row r="903" spans="1:15" ht="12.7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65"/>
      <c r="O903" s="65"/>
    </row>
    <row r="904" spans="1:15" ht="12.7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65"/>
      <c r="O904" s="65"/>
    </row>
    <row r="905" spans="1:15" ht="12.7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65"/>
      <c r="O905" s="65"/>
    </row>
    <row r="906" spans="1:15" ht="12.7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65"/>
      <c r="O906" s="65"/>
    </row>
    <row r="907" spans="1:15" ht="12.7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65"/>
      <c r="O907" s="65"/>
    </row>
    <row r="908" spans="1:15" ht="12.7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65"/>
      <c r="O908" s="65"/>
    </row>
    <row r="909" spans="1:15" ht="12.7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65"/>
      <c r="O909" s="65"/>
    </row>
    <row r="910" spans="1:15" ht="12.7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65"/>
      <c r="O910" s="65"/>
    </row>
    <row r="911" spans="1:15" ht="12.7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65"/>
      <c r="O911" s="65"/>
    </row>
    <row r="912" spans="1:15" ht="12.7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65"/>
      <c r="O912" s="65"/>
    </row>
    <row r="913" spans="1:15" ht="12.7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65"/>
      <c r="O913" s="65"/>
    </row>
    <row r="914" spans="1:15" ht="12.7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65"/>
      <c r="O914" s="65"/>
    </row>
    <row r="915" spans="1:15" ht="12.7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65"/>
      <c r="O915" s="65"/>
    </row>
    <row r="916" spans="1:15" ht="12.7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65"/>
      <c r="O916" s="65"/>
    </row>
    <row r="917" spans="1:15" ht="12.7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65"/>
      <c r="O917" s="65"/>
    </row>
    <row r="918" spans="1:15" ht="12.7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65"/>
      <c r="O918" s="65"/>
    </row>
    <row r="919" spans="1:15" ht="12.7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65"/>
      <c r="O919" s="65"/>
    </row>
    <row r="920" spans="1:15" ht="12.7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65"/>
      <c r="O920" s="65"/>
    </row>
    <row r="921" spans="1:15" ht="12.7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65"/>
      <c r="O921" s="65"/>
    </row>
    <row r="922" spans="1:15" ht="12.7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65"/>
      <c r="O922" s="65"/>
    </row>
    <row r="923" spans="1:15" ht="12.7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65"/>
      <c r="O923" s="65"/>
    </row>
    <row r="924" spans="1:15" ht="12.7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65"/>
      <c r="O924" s="65"/>
    </row>
    <row r="925" spans="1:15" ht="12.7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65"/>
      <c r="O925" s="65"/>
    </row>
    <row r="926" spans="1:15" ht="12.7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65"/>
      <c r="O926" s="65"/>
    </row>
    <row r="927" spans="1:15" ht="12.7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65"/>
      <c r="O927" s="65"/>
    </row>
    <row r="928" spans="1:15" ht="12.7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65"/>
      <c r="O928" s="65"/>
    </row>
    <row r="929" spans="1:15" ht="12.7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65"/>
      <c r="O929" s="65"/>
    </row>
    <row r="930" spans="1:15" ht="12.7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65"/>
      <c r="O930" s="65"/>
    </row>
    <row r="931" spans="1:15" ht="12.7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65"/>
      <c r="O931" s="65"/>
    </row>
    <row r="932" spans="1:15" ht="12.7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65"/>
      <c r="O932" s="65"/>
    </row>
    <row r="933" spans="1:15" ht="12.7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65"/>
      <c r="O933" s="65"/>
    </row>
    <row r="934" spans="1:15" ht="12.7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65"/>
      <c r="O934" s="65"/>
    </row>
    <row r="935" spans="1:15" ht="12.7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65"/>
      <c r="O935" s="65"/>
    </row>
    <row r="936" spans="1:15" ht="12.7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65"/>
      <c r="O936" s="65"/>
    </row>
    <row r="937" spans="1:15" ht="12.7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65"/>
      <c r="O937" s="65"/>
    </row>
    <row r="938" spans="1:15" ht="12.7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65"/>
      <c r="O938" s="65"/>
    </row>
    <row r="939" spans="1:15" ht="12.7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65"/>
      <c r="O939" s="65"/>
    </row>
    <row r="940" spans="1:15" ht="12.7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65"/>
      <c r="O940" s="65"/>
    </row>
    <row r="941" spans="1:15" ht="12.7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65"/>
      <c r="O941" s="65"/>
    </row>
    <row r="942" spans="1:15" ht="12.7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65"/>
      <c r="O942" s="65"/>
    </row>
    <row r="943" spans="1:15" ht="12.7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65"/>
      <c r="O943" s="65"/>
    </row>
    <row r="944" spans="1:15" ht="12.7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65"/>
      <c r="O944" s="65"/>
    </row>
    <row r="945" spans="1:15" ht="12.7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65"/>
      <c r="O945" s="65"/>
    </row>
    <row r="946" spans="1:15" ht="12.7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65"/>
      <c r="O946" s="65"/>
    </row>
    <row r="947" spans="1:15" ht="12.7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65"/>
      <c r="O947" s="65"/>
    </row>
    <row r="948" spans="1:15" ht="12.7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65"/>
      <c r="O948" s="65"/>
    </row>
    <row r="949" spans="1:15" ht="12.7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65"/>
      <c r="O949" s="65"/>
    </row>
    <row r="950" spans="1:15" ht="12.7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65"/>
      <c r="O950" s="65"/>
    </row>
    <row r="951" spans="1:15" ht="12.7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65"/>
      <c r="O951" s="65"/>
    </row>
    <row r="952" spans="1:15" ht="12.7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65"/>
      <c r="O952" s="65"/>
    </row>
    <row r="953" spans="1:15" ht="12.7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65"/>
      <c r="O953" s="65"/>
    </row>
    <row r="954" spans="1:15" ht="12.7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65"/>
      <c r="O954" s="65"/>
    </row>
    <row r="955" spans="1:15" ht="12.7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65"/>
      <c r="O955" s="65"/>
    </row>
    <row r="956" spans="1:15" ht="12.7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65"/>
      <c r="O956" s="65"/>
    </row>
    <row r="957" spans="1:15" ht="12.7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65"/>
      <c r="O957" s="65"/>
    </row>
    <row r="958" spans="1:15" ht="12.7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65"/>
      <c r="O958" s="65"/>
    </row>
    <row r="959" spans="1:15" ht="12.7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65"/>
      <c r="O959" s="65"/>
    </row>
    <row r="960" spans="1:15" ht="12.7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65"/>
      <c r="O960" s="65"/>
    </row>
    <row r="961" spans="1:15" ht="12.7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65"/>
      <c r="O961" s="65"/>
    </row>
    <row r="962" spans="1:15" ht="12.7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65"/>
      <c r="O962" s="65"/>
    </row>
    <row r="963" spans="1:15" ht="12.7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65"/>
      <c r="O963" s="65"/>
    </row>
    <row r="964" spans="1:15" ht="12.7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65"/>
      <c r="O964" s="65"/>
    </row>
    <row r="965" spans="1:15" ht="12.7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65"/>
      <c r="O965" s="65"/>
    </row>
    <row r="966" spans="1:15" ht="12.7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65"/>
      <c r="O966" s="65"/>
    </row>
    <row r="967" spans="1:15" ht="12.7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65"/>
      <c r="O967" s="65"/>
    </row>
    <row r="968" spans="1:15" ht="12.7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65"/>
      <c r="O968" s="65"/>
    </row>
    <row r="969" spans="1:15" ht="12.7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65"/>
      <c r="O969" s="65"/>
    </row>
    <row r="970" spans="1:15" ht="12.7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65"/>
      <c r="O970" s="65"/>
    </row>
    <row r="971" spans="1:15" ht="12.7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65"/>
      <c r="O971" s="65"/>
    </row>
    <row r="972" spans="1:15" ht="12.7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65"/>
      <c r="O972" s="65"/>
    </row>
    <row r="973" spans="2:15" ht="12.7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65"/>
      <c r="O973" s="65"/>
    </row>
    <row r="974" spans="2:15" ht="12.7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65"/>
      <c r="O974" s="65"/>
    </row>
    <row r="975" spans="2:15" ht="12.7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65"/>
      <c r="O975" s="65"/>
    </row>
    <row r="976" spans="2:15" ht="12.7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65"/>
      <c r="O976" s="65"/>
    </row>
    <row r="977" spans="2:15" ht="12.7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65"/>
      <c r="O977" s="65"/>
    </row>
    <row r="978" spans="2:15" ht="12.7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65"/>
      <c r="O978" s="65"/>
    </row>
    <row r="979" spans="2:15" ht="12.7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65"/>
      <c r="O979" s="65"/>
    </row>
    <row r="980" spans="2:15" ht="12.7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65"/>
      <c r="O980" s="65"/>
    </row>
    <row r="981" spans="2:15" ht="12.7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65"/>
      <c r="O981" s="65"/>
    </row>
    <row r="982" spans="2:15" ht="12.7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65"/>
      <c r="O982" s="65"/>
    </row>
    <row r="983" spans="2:15" ht="12.7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65"/>
      <c r="O983" s="65"/>
    </row>
    <row r="984" spans="2:15" ht="12.7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65"/>
      <c r="O984" s="65"/>
    </row>
    <row r="985" spans="2:15" ht="12.7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65"/>
      <c r="O985" s="65"/>
    </row>
    <row r="986" spans="2:15" ht="12.7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65"/>
      <c r="O986" s="65"/>
    </row>
    <row r="987" spans="2:15" ht="12.7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65"/>
      <c r="O987" s="65"/>
    </row>
    <row r="988" spans="2:15" ht="12.7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65"/>
      <c r="O988" s="65"/>
    </row>
    <row r="989" spans="2:15" ht="12.7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65"/>
      <c r="O989" s="65"/>
    </row>
    <row r="990" spans="2:15" ht="12.7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65"/>
      <c r="O990" s="65"/>
    </row>
    <row r="991" spans="2:15" ht="12.7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65"/>
      <c r="O991" s="65"/>
    </row>
    <row r="992" spans="2:15" ht="12.7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65"/>
      <c r="O992" s="65"/>
    </row>
    <row r="993" spans="2:15" ht="12.7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65"/>
      <c r="O993" s="65"/>
    </row>
    <row r="994" spans="2:15" ht="12.7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65"/>
      <c r="O994" s="65"/>
    </row>
    <row r="995" spans="2:15" ht="12.7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65"/>
      <c r="O995" s="65"/>
    </row>
    <row r="996" spans="2:15" ht="12.7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65"/>
      <c r="O996" s="65"/>
    </row>
    <row r="997" spans="2:15" ht="12.7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65"/>
      <c r="O997" s="65"/>
    </row>
    <row r="998" spans="2:15" ht="12.7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65"/>
      <c r="O998" s="65"/>
    </row>
    <row r="999" spans="2:15" ht="12.7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65"/>
      <c r="O999" s="65"/>
    </row>
    <row r="1000" spans="2:15" ht="12.7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65"/>
      <c r="O1000" s="65"/>
    </row>
    <row r="1001" spans="2:15" ht="12.7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65"/>
      <c r="O1001" s="65"/>
    </row>
    <row r="1002" spans="2:15" ht="12.7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65"/>
      <c r="O1002" s="65"/>
    </row>
    <row r="1003" spans="2:15" ht="12.7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65"/>
      <c r="O1003" s="65"/>
    </row>
    <row r="1004" spans="2:15" ht="12.7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65"/>
      <c r="O1004" s="65"/>
    </row>
    <row r="1005" spans="2:15" ht="12.7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65"/>
      <c r="O1005" s="65"/>
    </row>
    <row r="1006" spans="2:15" ht="12.7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65"/>
      <c r="O1006" s="65"/>
    </row>
    <row r="1007" spans="2:15" ht="12.7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65"/>
      <c r="O1007" s="65"/>
    </row>
    <row r="1008" spans="2:15" ht="12.7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65"/>
      <c r="O1008" s="65"/>
    </row>
    <row r="1009" spans="2:15" ht="12.7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65"/>
      <c r="O1009" s="65"/>
    </row>
    <row r="1010" spans="2:15" ht="12.7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65"/>
      <c r="O1010" s="65"/>
    </row>
    <row r="1011" spans="2:15" ht="12.7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65"/>
      <c r="O1011" s="65"/>
    </row>
    <row r="1012" spans="2:15" ht="12.7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65"/>
      <c r="O1012" s="65"/>
    </row>
    <row r="1013" spans="2:15" ht="12.7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65"/>
      <c r="O1013" s="65"/>
    </row>
    <row r="1014" spans="2:15" ht="12.7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65"/>
      <c r="O1014" s="65"/>
    </row>
    <row r="1015" spans="2:15" ht="12.7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65"/>
      <c r="O1015" s="65"/>
    </row>
    <row r="1016" spans="2:15" ht="12.7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65"/>
      <c r="O1016" s="65"/>
    </row>
    <row r="1017" spans="2:15" ht="12.7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65"/>
      <c r="O1017" s="65"/>
    </row>
    <row r="1018" spans="2:15" ht="12.7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65"/>
      <c r="O1018" s="65"/>
    </row>
    <row r="1019" spans="2:15" ht="12.7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65"/>
      <c r="O1019" s="65"/>
    </row>
    <row r="1020" spans="2:15" ht="12.7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65"/>
      <c r="O1020" s="65"/>
    </row>
    <row r="1021" spans="2:15" ht="12.7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65"/>
      <c r="O1021" s="65"/>
    </row>
    <row r="1022" spans="2:15" ht="12.7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65"/>
      <c r="O1022" s="65"/>
    </row>
    <row r="1023" spans="2:15" ht="12.7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65"/>
      <c r="O1023" s="65"/>
    </row>
    <row r="1024" spans="2:15" ht="12.7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65"/>
      <c r="O1024" s="65"/>
    </row>
    <row r="1025" spans="2:15" ht="12.7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65"/>
      <c r="O1025" s="65"/>
    </row>
    <row r="1026" spans="2:15" ht="12.7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65"/>
      <c r="O1026" s="65"/>
    </row>
    <row r="1027" spans="2:15" ht="12.7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65"/>
      <c r="O1027" s="65"/>
    </row>
    <row r="1028" spans="2:15" ht="12.7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65"/>
      <c r="O1028" s="65"/>
    </row>
    <row r="1029" spans="2:15" ht="12.7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65"/>
      <c r="O1029" s="65"/>
    </row>
    <row r="1030" spans="2:15" ht="12.7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65"/>
      <c r="O1030" s="65"/>
    </row>
    <row r="1031" spans="2:15" ht="12.7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65"/>
      <c r="O1031" s="65"/>
    </row>
    <row r="1032" spans="2:15" ht="12.7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65"/>
      <c r="O1032" s="65"/>
    </row>
    <row r="1033" spans="2:15" ht="12.7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65"/>
      <c r="O1033" s="65"/>
    </row>
    <row r="1034" spans="2:15" ht="12.7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65"/>
      <c r="O1034" s="65"/>
    </row>
    <row r="1035" spans="2:15" ht="12.7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65"/>
      <c r="O1035" s="65"/>
    </row>
    <row r="1036" spans="2:15" ht="12.7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65"/>
      <c r="O1036" s="65"/>
    </row>
    <row r="1037" spans="2:15" ht="12.7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65"/>
      <c r="O1037" s="65"/>
    </row>
    <row r="1038" spans="2:15" ht="12.7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65"/>
      <c r="O1038" s="65"/>
    </row>
    <row r="1039" spans="2:15" ht="12.7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65"/>
      <c r="O1039" s="65"/>
    </row>
    <row r="1040" spans="2:15" ht="12.7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65"/>
      <c r="O1040" s="65"/>
    </row>
    <row r="1041" spans="2:15" ht="12.7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65"/>
      <c r="O1041" s="65"/>
    </row>
    <row r="1042" spans="2:15" ht="12.7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65"/>
      <c r="O1042" s="65"/>
    </row>
    <row r="1043" spans="2:15" ht="12.7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65"/>
      <c r="O1043" s="65"/>
    </row>
    <row r="1044" spans="2:15" ht="12.7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65"/>
      <c r="O1044" s="65"/>
    </row>
    <row r="1045" spans="2:15" ht="12.7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65"/>
      <c r="O1045" s="65"/>
    </row>
    <row r="1046" spans="2:15" ht="12.7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65"/>
      <c r="O1046" s="65"/>
    </row>
    <row r="1047" spans="2:15" ht="12.7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65"/>
      <c r="O1047" s="65"/>
    </row>
    <row r="1048" spans="2:15" ht="12.7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65"/>
      <c r="O1048" s="65"/>
    </row>
    <row r="1049" spans="2:15" ht="12.7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65"/>
      <c r="O1049" s="65"/>
    </row>
    <row r="1050" spans="2:15" ht="12.7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65"/>
      <c r="O1050" s="65"/>
    </row>
    <row r="1051" spans="2:15" ht="12.7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65"/>
      <c r="O1051" s="65"/>
    </row>
    <row r="1052" spans="2:15" ht="12.7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65"/>
      <c r="O1052" s="65"/>
    </row>
    <row r="1053" spans="2:15" ht="12.7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65"/>
      <c r="O1053" s="65"/>
    </row>
    <row r="1054" spans="2:15" ht="12.7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65"/>
      <c r="O1054" s="65"/>
    </row>
    <row r="1055" spans="2:15" ht="12.7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65"/>
      <c r="O1055" s="65"/>
    </row>
    <row r="1056" spans="2:15" ht="12.7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65"/>
      <c r="O1056" s="65"/>
    </row>
    <row r="1057" spans="2:15" ht="12.7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65"/>
      <c r="O1057" s="65"/>
    </row>
    <row r="1058" spans="2:15" ht="12.7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65"/>
      <c r="O1058" s="65"/>
    </row>
    <row r="1059" spans="2:15" ht="12.7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65"/>
      <c r="O1059" s="65"/>
    </row>
    <row r="1060" spans="2:15" ht="12.7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65"/>
      <c r="O1060" s="65"/>
    </row>
    <row r="1061" spans="2:15" ht="12.7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65"/>
      <c r="O1061" s="65"/>
    </row>
    <row r="1062" spans="2:15" ht="12.7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65"/>
      <c r="O1062" s="65"/>
    </row>
    <row r="1063" spans="2:15" ht="12.7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65"/>
      <c r="O1063" s="65"/>
    </row>
    <row r="1064" spans="2:15" ht="12.7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65"/>
      <c r="O1064" s="65"/>
    </row>
    <row r="1065" spans="2:15" ht="12.7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65"/>
      <c r="O1065" s="65"/>
    </row>
    <row r="1066" spans="2:15" ht="12.7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65"/>
      <c r="O1066" s="65"/>
    </row>
    <row r="1067" spans="2:15" ht="12.7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65"/>
      <c r="O1067" s="65"/>
    </row>
    <row r="1068" spans="2:15" ht="12.7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65"/>
      <c r="O1068" s="65"/>
    </row>
    <row r="1069" spans="2:15" ht="12.7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65"/>
      <c r="O1069" s="65"/>
    </row>
    <row r="1070" spans="2:15" ht="12.7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65"/>
      <c r="O1070" s="65"/>
    </row>
    <row r="1071" spans="2:15" ht="12.7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65"/>
      <c r="O1071" s="65"/>
    </row>
    <row r="1072" spans="2:15" ht="12.7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65"/>
      <c r="O1072" s="65"/>
    </row>
    <row r="1073" spans="2:15" ht="12.7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65"/>
      <c r="O1073" s="65"/>
    </row>
    <row r="1074" spans="2:15" ht="12.7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65"/>
      <c r="O1074" s="65"/>
    </row>
    <row r="1075" spans="2:15" ht="12.7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65"/>
      <c r="O1075" s="65"/>
    </row>
    <row r="1076" spans="2:15" ht="12.7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65"/>
      <c r="O1076" s="65"/>
    </row>
    <row r="1077" spans="2:15" ht="12.7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65"/>
      <c r="O1077" s="65"/>
    </row>
    <row r="1078" spans="2:15" ht="12.7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65"/>
      <c r="O1078" s="65"/>
    </row>
    <row r="1079" spans="2:15" ht="12.7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65"/>
      <c r="O1079" s="65"/>
    </row>
    <row r="1080" spans="2:15" ht="12.7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65"/>
      <c r="O1080" s="65"/>
    </row>
    <row r="1081" spans="2:15" ht="12.7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65"/>
      <c r="O1081" s="65"/>
    </row>
    <row r="1082" spans="2:15" ht="12.7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65"/>
      <c r="O1082" s="65"/>
    </row>
    <row r="1083" spans="2:15" ht="12.7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65"/>
      <c r="O1083" s="65"/>
    </row>
    <row r="1084" spans="2:15" ht="12.7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65"/>
      <c r="O1084" s="65"/>
    </row>
    <row r="1085" spans="2:15" ht="12.7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65"/>
      <c r="O1085" s="65"/>
    </row>
    <row r="1086" spans="2:15" ht="12.7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65"/>
      <c r="O1086" s="65"/>
    </row>
    <row r="1087" spans="2:15" ht="12.7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65"/>
      <c r="O1087" s="65"/>
    </row>
    <row r="1088" spans="2:15" ht="12.7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65"/>
      <c r="O1088" s="65"/>
    </row>
    <row r="1089" spans="2:15" ht="12.7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65"/>
      <c r="O1089" s="65"/>
    </row>
    <row r="1090" spans="2:15" ht="12.7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65"/>
      <c r="O1090" s="65"/>
    </row>
    <row r="1091" spans="2:15" ht="12.7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65"/>
      <c r="O1091" s="65"/>
    </row>
    <row r="1092" spans="2:15" ht="12.7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65"/>
      <c r="O1092" s="65"/>
    </row>
    <row r="1093" spans="2:15" ht="12.7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65"/>
      <c r="O1093" s="65"/>
    </row>
    <row r="1094" spans="2:15" ht="12.7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65"/>
      <c r="O1094" s="65"/>
    </row>
    <row r="1095" spans="2:15" ht="12.7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65"/>
      <c r="O1095" s="65"/>
    </row>
    <row r="1096" spans="2:15" ht="12.7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65"/>
      <c r="O1096" s="65"/>
    </row>
    <row r="1097" spans="2:15" ht="12.7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65"/>
      <c r="O1097" s="65"/>
    </row>
    <row r="1098" spans="2:15" ht="12.7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65"/>
      <c r="O1098" s="65"/>
    </row>
    <row r="1099" spans="2:15" ht="12.7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65"/>
      <c r="O1099" s="65"/>
    </row>
    <row r="1100" spans="2:15" ht="12.7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65"/>
      <c r="O1100" s="65"/>
    </row>
    <row r="1101" spans="2:15" ht="12.7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65"/>
      <c r="O1101" s="65"/>
    </row>
    <row r="1102" spans="2:15" ht="12.7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65"/>
      <c r="O1102" s="65"/>
    </row>
    <row r="1103" spans="2:15" ht="12.7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65"/>
      <c r="O1103" s="65"/>
    </row>
    <row r="1104" spans="2:15" ht="12.7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65"/>
      <c r="O1104" s="65"/>
    </row>
    <row r="1105" spans="2:15" ht="12.7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65"/>
      <c r="O1105" s="65"/>
    </row>
    <row r="1106" spans="2:15" ht="12.7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65"/>
      <c r="O1106" s="65"/>
    </row>
    <row r="1107" spans="2:15" ht="12.7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65"/>
      <c r="O1107" s="65"/>
    </row>
    <row r="1108" spans="2:15" ht="12.7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65"/>
      <c r="O1108" s="65"/>
    </row>
    <row r="1109" spans="2:15" ht="12.7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65"/>
      <c r="O1109" s="65"/>
    </row>
    <row r="1110" spans="2:15" ht="12.7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65"/>
      <c r="O1110" s="65"/>
    </row>
    <row r="1111" spans="2:15" ht="12.7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65"/>
      <c r="O1111" s="65"/>
    </row>
    <row r="1112" spans="2:15" ht="12.7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65"/>
      <c r="O1112" s="65"/>
    </row>
    <row r="1113" spans="2:15" ht="12.7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65"/>
      <c r="O1113" s="65"/>
    </row>
    <row r="1114" spans="2:15" ht="12.7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65"/>
      <c r="O1114" s="65"/>
    </row>
    <row r="1115" spans="2:15" ht="12.7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65"/>
      <c r="O1115" s="65"/>
    </row>
    <row r="1116" spans="2:15" ht="12.7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65"/>
      <c r="O1116" s="65"/>
    </row>
    <row r="1117" spans="2:15" ht="12.7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65"/>
      <c r="O1117" s="65"/>
    </row>
    <row r="1118" spans="2:15" ht="12.7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65"/>
      <c r="O1118" s="65"/>
    </row>
    <row r="1119" spans="2:15" ht="12.7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65"/>
      <c r="O1119" s="65"/>
    </row>
    <row r="1120" spans="2:15" ht="12.7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65"/>
      <c r="O1120" s="65"/>
    </row>
    <row r="1121" spans="2:15" ht="12.7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65"/>
      <c r="O1121" s="65"/>
    </row>
    <row r="1122" spans="2:15" ht="12.7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65"/>
      <c r="O1122" s="65"/>
    </row>
    <row r="1123" spans="2:15" ht="12.7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65"/>
      <c r="O1123" s="65"/>
    </row>
    <row r="1124" spans="2:15" ht="12.7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65"/>
      <c r="O1124" s="65"/>
    </row>
    <row r="1125" spans="2:15" ht="12.7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65"/>
      <c r="O1125" s="65"/>
    </row>
    <row r="1126" spans="2:15" ht="12.7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65"/>
      <c r="O1126" s="65"/>
    </row>
    <row r="1127" spans="2:15" ht="12.7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65"/>
      <c r="O1127" s="65"/>
    </row>
    <row r="1128" spans="2:15" ht="12.7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65"/>
      <c r="O1128" s="65"/>
    </row>
    <row r="1129" spans="2:15" ht="12.7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65"/>
      <c r="O1129" s="65"/>
    </row>
    <row r="1130" spans="2:15" ht="12.7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65"/>
      <c r="O1130" s="65"/>
    </row>
    <row r="1131" spans="2:15" ht="12.7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65"/>
      <c r="O1131" s="65"/>
    </row>
    <row r="1132" spans="2:15" ht="12.7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65"/>
      <c r="O1132" s="65"/>
    </row>
    <row r="1133" spans="2:15" ht="12.7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65"/>
      <c r="O1133" s="65"/>
    </row>
    <row r="1134" spans="2:15" ht="12.7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65"/>
      <c r="O1134" s="65"/>
    </row>
    <row r="1135" spans="2:15" ht="12.7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65"/>
      <c r="O1135" s="65"/>
    </row>
    <row r="1136" spans="2:15" ht="12.7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65"/>
      <c r="O1136" s="65"/>
    </row>
    <row r="1137" spans="2:15" ht="12.7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65"/>
      <c r="O1137" s="65"/>
    </row>
    <row r="1138" spans="2:15" ht="12.7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65"/>
      <c r="O1138" s="65"/>
    </row>
    <row r="1139" spans="2:15" ht="12.7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65"/>
      <c r="O1139" s="65"/>
    </row>
    <row r="1140" spans="2:15" ht="12.7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65"/>
      <c r="O1140" s="65"/>
    </row>
    <row r="1141" spans="2:15" ht="12.7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65"/>
      <c r="O1141" s="65"/>
    </row>
    <row r="1142" spans="2:15" ht="12.7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65"/>
      <c r="O1142" s="65"/>
    </row>
    <row r="1143" spans="2:15" ht="12.7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65"/>
      <c r="O1143" s="65"/>
    </row>
    <row r="1144" spans="2:15" ht="12.7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65"/>
      <c r="O1144" s="65"/>
    </row>
    <row r="1145" spans="2:15" ht="12.7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65"/>
      <c r="O1145" s="65"/>
    </row>
    <row r="1146" spans="2:15" ht="12.7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65"/>
      <c r="O1146" s="65"/>
    </row>
    <row r="1147" spans="2:15" ht="12.7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65"/>
      <c r="O1147" s="65"/>
    </row>
    <row r="1148" spans="2:15" ht="12.7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65"/>
      <c r="O1148" s="65"/>
    </row>
    <row r="1149" spans="2:15" ht="12.7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65"/>
      <c r="O1149" s="65"/>
    </row>
    <row r="1150" spans="2:15" ht="12.7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65"/>
      <c r="O1150" s="65"/>
    </row>
    <row r="1151" spans="2:15" ht="12.7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65"/>
      <c r="O1151" s="65"/>
    </row>
    <row r="1152" spans="2:15" ht="12.7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65"/>
      <c r="O1152" s="65"/>
    </row>
    <row r="1153" spans="2:15" ht="12.7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65"/>
      <c r="O1153" s="65"/>
    </row>
    <row r="1154" spans="2:15" ht="12.7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65"/>
      <c r="O1154" s="65"/>
    </row>
    <row r="1155" spans="2:15" ht="12.7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65"/>
      <c r="O1155" s="65"/>
    </row>
    <row r="1156" spans="2:15" ht="12.7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65"/>
      <c r="O1156" s="65"/>
    </row>
    <row r="1157" spans="2:15" ht="12.7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65"/>
      <c r="O1157" s="65"/>
    </row>
    <row r="1158" spans="2:15" ht="12.7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65"/>
      <c r="O1158" s="65"/>
    </row>
    <row r="1159" spans="2:15" ht="12.7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65"/>
      <c r="O1159" s="65"/>
    </row>
    <row r="1160" spans="2:15" ht="12.7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65"/>
      <c r="O1160" s="65"/>
    </row>
    <row r="1161" spans="2:15" ht="12.7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65"/>
      <c r="O1161" s="65"/>
    </row>
    <row r="1162" spans="2:15" ht="12.7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65"/>
      <c r="O1162" s="65"/>
    </row>
    <row r="1163" spans="2:15" ht="12.7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65"/>
      <c r="O1163" s="65"/>
    </row>
    <row r="1164" spans="2:15" ht="12.7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65"/>
      <c r="O1164" s="65"/>
    </row>
    <row r="1165" spans="2:15" ht="12.7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65"/>
      <c r="O1165" s="65"/>
    </row>
    <row r="1166" spans="2:15" ht="12.7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65"/>
      <c r="O1166" s="65"/>
    </row>
    <row r="1167" spans="2:15" ht="12.7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65"/>
      <c r="O1167" s="65"/>
    </row>
    <row r="1168" spans="2:15" ht="12.7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65"/>
      <c r="O1168" s="65"/>
    </row>
    <row r="1169" spans="2:15" ht="12.7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65"/>
      <c r="O1169" s="65"/>
    </row>
    <row r="1170" spans="2:15" ht="12.7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65"/>
      <c r="O1170" s="65"/>
    </row>
    <row r="1171" spans="2:15" ht="12.7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65"/>
      <c r="O1171" s="65"/>
    </row>
    <row r="1172" spans="2:15" ht="12.7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65"/>
      <c r="O1172" s="65"/>
    </row>
    <row r="1173" spans="2:15" ht="12.7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65"/>
      <c r="O1173" s="65"/>
    </row>
    <row r="1174" spans="2:15" ht="12.7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65"/>
      <c r="O1174" s="65"/>
    </row>
    <row r="1175" spans="2:15" ht="12.7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65"/>
      <c r="O1175" s="65"/>
    </row>
    <row r="1176" spans="2:15" ht="12.7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65"/>
      <c r="O1176" s="65"/>
    </row>
    <row r="1177" spans="2:15" ht="12.7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65"/>
      <c r="O1177" s="65"/>
    </row>
    <row r="1178" spans="2:13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2:13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2:13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2:13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2:13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2:13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2:13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2:13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2:13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2:13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2:13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2:13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2:13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2:13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2:13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2:13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2:13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2:13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2:13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2:13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2:13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2:13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2:13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2:13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2:13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2:13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2:13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2:13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2:13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2:13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2:13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2:13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2:13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2:13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2:13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2:13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2:13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2:13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2:13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2:13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2:13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2:13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2:13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2:13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2:13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2:13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2:13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2:13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2:13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2:13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2:13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2:13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2:13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2:13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2:13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2:13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2:13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2:13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2:13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2:13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2:13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2:13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2:13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2:13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2:13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2:13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2:13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2:13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2:13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2:13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2:13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2:13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2:13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2:13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2:13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2:13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2:13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2:13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2:13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2:13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2:13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2:13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2:13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2:13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2:13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2:13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2:13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2:13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2:13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2:13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2:13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2:13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2:13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2:13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2:13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2:13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2:13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2:13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2:13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2:13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2:13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2:13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2:13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2:13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2:13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2:13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2:13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2:13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2:13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2:13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2:13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2:13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2:13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2:13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2:13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2:13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2:13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2:13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2:13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2:13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2:13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2:13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2:13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2:13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2:13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2:13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2:13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2:13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2:13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2:13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2:13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2:13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2:13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2:13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2:13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2:13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2:13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2:13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2:13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2:13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2:13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2:13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2:13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2:13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2:13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2:13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2:13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2:13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2:13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2:13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2:13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2:13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2:13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2:13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2:13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2:13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2:13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2:13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2:13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2:13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2:13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2:13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2:13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2:13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2:13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2:13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2:13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2:13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2:13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2:13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2:13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2:13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2:13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2:13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2:13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2:13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2:13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2:13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2:13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2:13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2:13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2:13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2:13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2:13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2:13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2:13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2:13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2:13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2:13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2:13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2:13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2:13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2:13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2:13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2:13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2:13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2:13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2:13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2:13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2:13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2:13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2:13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2:13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2:13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2:13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2:13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2:13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2:13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2:13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2:13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2:13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2:13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2:13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2:13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2:13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2:13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2:13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2:13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2:13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2:13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2:13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2:13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2:13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2:13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2:13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2:13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2:13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2:13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2:13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2:13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2:13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2:13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2:13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2:13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2:13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2:13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2:13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2:13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2:13" ht="12.75"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</row>
    <row r="1417" spans="2:13" ht="12.75"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</row>
    <row r="1418" spans="2:13" ht="12.75"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</row>
    <row r="1419" spans="2:13" ht="12.75"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</row>
    <row r="1420" spans="2:13" ht="12.75"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</row>
    <row r="1421" spans="2:13" ht="12.75"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</row>
    <row r="1422" spans="2:13" ht="12.75"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</row>
    <row r="1423" spans="2:13" ht="12.75"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</row>
    <row r="1424" spans="2:13" ht="12.75"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</row>
    <row r="1425" spans="2:13" ht="12.75"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</row>
    <row r="1426" spans="2:13" ht="12.75"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</row>
    <row r="1427" spans="2:13" ht="12.75"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</row>
    <row r="1428" spans="2:13" ht="12.75"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</row>
    <row r="1429" spans="2:13" ht="12.75"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</row>
    <row r="1430" spans="2:13" ht="12.75"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</row>
    <row r="1431" spans="2:13" ht="12.75"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</row>
    <row r="1432" spans="2:13" ht="12.75"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</row>
    <row r="1433" spans="2:13" ht="12.75"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</row>
    <row r="1434" spans="2:13" ht="12.75"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</row>
    <row r="1435" spans="2:13" ht="12.75"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</row>
    <row r="1436" spans="2:13" ht="12.75"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</row>
    <row r="1437" spans="2:13" ht="12.75"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</row>
    <row r="1438" spans="2:13" ht="12.75"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</row>
    <row r="1439" spans="2:13" ht="12.75"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</row>
    <row r="1440" spans="2:13" ht="12.75"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</row>
    <row r="1441" spans="2:13" ht="12.75"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</row>
  </sheetData>
  <sheetProtection/>
  <printOptions/>
  <pageMargins left="0.2" right="0.2" top="0.37" bottom="0.5" header="0.38" footer="0.5"/>
  <pageSetup fitToHeight="1" fitToWidth="1" horizontalDpi="600" verticalDpi="600" orientation="portrait" scale="97" r:id="rId1"/>
  <headerFooter alignWithMargins="0">
    <oddFooter>&amp;C&amp;"Arial,Bold"Complete One for Each Program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4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421875" style="0" customWidth="1"/>
    <col min="2" max="2" width="87.57421875" style="0" customWidth="1"/>
    <col min="3" max="3" width="12.7109375" style="0" customWidth="1"/>
    <col min="4" max="4" width="11.8515625" style="0" customWidth="1"/>
    <col min="5" max="5" width="13.7109375" style="0" customWidth="1"/>
    <col min="7" max="7" width="9.28125" style="0" customWidth="1"/>
    <col min="8" max="8" width="8.421875" style="0" customWidth="1"/>
    <col min="9" max="9" width="9.57421875" style="0" customWidth="1"/>
  </cols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1" ht="18.75">
      <c r="A2" s="1"/>
      <c r="B2" s="4"/>
      <c r="C2" s="50" t="s">
        <v>67</v>
      </c>
      <c r="D2" s="5"/>
      <c r="E2" s="5"/>
      <c r="F2" s="1"/>
      <c r="G2" s="3"/>
      <c r="H2" s="1"/>
      <c r="I2" s="50" t="s">
        <v>67</v>
      </c>
      <c r="J2" s="1"/>
      <c r="K2" s="1"/>
    </row>
    <row r="3" spans="1:11" ht="18">
      <c r="A3" s="89" t="s">
        <v>67</v>
      </c>
      <c r="B3" s="59" t="s">
        <v>121</v>
      </c>
      <c r="C3" s="87"/>
      <c r="D3" s="86"/>
      <c r="E3" s="84"/>
      <c r="F3" s="86"/>
      <c r="G3" s="42" t="s">
        <v>102</v>
      </c>
      <c r="H3" s="86"/>
      <c r="I3" s="86"/>
      <c r="J3" s="86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84" t="s">
        <v>67</v>
      </c>
      <c r="B5" s="82" t="s">
        <v>67</v>
      </c>
      <c r="C5" s="83"/>
      <c r="D5" s="84"/>
      <c r="E5" s="87"/>
      <c r="F5" s="84"/>
      <c r="G5" s="85"/>
      <c r="H5" s="86"/>
      <c r="I5" s="86"/>
      <c r="J5" s="86"/>
      <c r="K5" s="86"/>
    </row>
    <row r="6" spans="1:11" ht="15.75">
      <c r="A6" s="13" t="s">
        <v>1</v>
      </c>
      <c r="B6" s="20"/>
      <c r="C6" s="21"/>
      <c r="D6" s="21"/>
      <c r="E6" s="21"/>
      <c r="F6" s="3"/>
      <c r="G6" s="21"/>
      <c r="H6" s="3"/>
      <c r="I6" s="3"/>
      <c r="J6" s="3"/>
      <c r="K6" s="3"/>
    </row>
    <row r="7" spans="1:11" ht="15.75">
      <c r="A7" s="56" t="s">
        <v>2</v>
      </c>
      <c r="B7" s="109"/>
      <c r="C7" s="21"/>
      <c r="D7" s="21"/>
      <c r="E7" s="21"/>
      <c r="F7" s="21"/>
      <c r="G7" s="21"/>
      <c r="H7" s="3"/>
      <c r="I7" s="3"/>
      <c r="J7" s="3"/>
      <c r="K7" s="3"/>
    </row>
    <row r="8" spans="1:11" ht="15.75">
      <c r="A8" s="13" t="s">
        <v>120</v>
      </c>
      <c r="B8" s="110"/>
      <c r="C8" s="21"/>
      <c r="D8" s="21"/>
      <c r="E8" s="13"/>
      <c r="F8" s="3"/>
      <c r="G8" s="1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 customHeight="1">
      <c r="A10" s="108" t="s">
        <v>127</v>
      </c>
      <c r="B10" s="3" t="s">
        <v>122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 t="s">
        <v>123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65" customHeight="1">
      <c r="A12" s="13"/>
      <c r="B12" s="107"/>
      <c r="C12" s="3"/>
      <c r="D12" s="3"/>
      <c r="E12" s="3"/>
      <c r="F12" s="3"/>
      <c r="G12" s="3"/>
      <c r="H12" s="3"/>
      <c r="I12" s="3"/>
      <c r="J12" s="3"/>
      <c r="K12" s="3"/>
    </row>
    <row r="13" spans="1:11" ht="12" customHeight="1">
      <c r="A13" s="108" t="s">
        <v>128</v>
      </c>
      <c r="B13" s="139" t="s">
        <v>187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65" customHeight="1">
      <c r="A14" s="13"/>
      <c r="B14" s="107"/>
      <c r="C14" s="3"/>
      <c r="D14" s="3"/>
      <c r="E14" s="3"/>
      <c r="F14" s="3"/>
      <c r="G14" s="3"/>
      <c r="H14" s="3"/>
      <c r="I14" s="3"/>
      <c r="J14" s="3"/>
      <c r="K14" s="3"/>
    </row>
    <row r="15" spans="1:11" ht="12.75" customHeight="1">
      <c r="A15" s="3"/>
      <c r="B15" s="88"/>
      <c r="C15" s="88"/>
      <c r="D15" s="88"/>
      <c r="E15" s="88"/>
      <c r="F15" s="88"/>
      <c r="G15" s="88"/>
      <c r="H15" s="88"/>
      <c r="I15" s="88"/>
      <c r="J15" s="21"/>
      <c r="K15" s="3"/>
    </row>
    <row r="16" spans="1:11" ht="12.75">
      <c r="A16" s="108" t="s">
        <v>149</v>
      </c>
      <c r="B16" s="3" t="s">
        <v>124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2.75" customHeight="1">
      <c r="A17" s="103" t="s">
        <v>67</v>
      </c>
      <c r="B17" s="3" t="s">
        <v>125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1"/>
      <c r="B18" t="s">
        <v>126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65" customHeight="1">
      <c r="A19" s="3"/>
      <c r="B19" s="106" t="s">
        <v>67</v>
      </c>
      <c r="C19" s="88"/>
      <c r="D19" s="88"/>
      <c r="E19" s="88"/>
      <c r="F19" s="88"/>
      <c r="G19" s="88"/>
      <c r="H19" s="88"/>
      <c r="I19" s="88"/>
      <c r="J19" s="21"/>
      <c r="K19" s="3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</sheetData>
  <sheetProtection/>
  <printOptions/>
  <pageMargins left="0.5" right="0.28" top="0.4" bottom="0.5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M18" sqref="M18"/>
    </sheetView>
  </sheetViews>
  <sheetFormatPr defaultColWidth="9.140625" defaultRowHeight="12.75"/>
  <cols>
    <col min="2" max="2" width="41.8515625" style="0" customWidth="1"/>
    <col min="3" max="3" width="11.7109375" style="0" customWidth="1"/>
    <col min="4" max="4" width="12.28125" style="0" customWidth="1"/>
    <col min="5" max="5" width="13.140625" style="0" customWidth="1"/>
  </cols>
  <sheetData>
    <row r="2" spans="1:8" ht="18">
      <c r="A2" s="141" t="s">
        <v>185</v>
      </c>
      <c r="B2" s="141"/>
      <c r="C2" s="141"/>
      <c r="D2" s="141"/>
      <c r="E2" s="141"/>
      <c r="F2" s="142"/>
      <c r="G2" s="93" t="s">
        <v>182</v>
      </c>
      <c r="H2" s="4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.75">
      <c r="A4" s="7"/>
      <c r="B4" s="8"/>
      <c r="C4" s="21"/>
      <c r="D4" s="21"/>
      <c r="E4" s="21"/>
      <c r="F4" s="21"/>
      <c r="G4" s="1"/>
      <c r="H4" s="3"/>
    </row>
    <row r="5" spans="1:8" ht="15.75">
      <c r="A5" s="72" t="s">
        <v>1</v>
      </c>
      <c r="B5" s="2"/>
      <c r="C5" s="20"/>
      <c r="D5" s="21"/>
      <c r="E5" s="21"/>
      <c r="F5" s="21"/>
      <c r="G5" s="1"/>
      <c r="H5" s="3"/>
    </row>
    <row r="6" spans="1:8" ht="15.75">
      <c r="A6" s="66"/>
      <c r="B6" s="3"/>
      <c r="C6" s="21"/>
      <c r="D6" s="21"/>
      <c r="E6" s="21"/>
      <c r="F6" s="21"/>
      <c r="G6" s="1"/>
      <c r="H6" s="3"/>
    </row>
    <row r="7" spans="1:8" ht="15.75">
      <c r="A7" s="60" t="s">
        <v>183</v>
      </c>
      <c r="B7" s="2"/>
      <c r="C7" s="20"/>
      <c r="D7" s="21"/>
      <c r="E7" s="66" t="s">
        <v>3</v>
      </c>
      <c r="F7" s="2"/>
      <c r="G7" s="1"/>
      <c r="H7" s="3"/>
    </row>
    <row r="8" spans="1:7" ht="12.75">
      <c r="A8" s="1"/>
      <c r="B8" s="11" t="s">
        <v>67</v>
      </c>
      <c r="C8" s="1"/>
      <c r="D8" s="1"/>
      <c r="E8" s="1"/>
      <c r="F8" s="1"/>
      <c r="G8" s="1"/>
    </row>
    <row r="9" spans="1:7" ht="12.75">
      <c r="A9" s="1"/>
      <c r="B9" s="11"/>
      <c r="C9" s="1"/>
      <c r="D9" s="1"/>
      <c r="E9" s="1"/>
      <c r="F9" s="1"/>
      <c r="G9" s="1"/>
    </row>
    <row r="10" spans="1:7" ht="15">
      <c r="A10" s="10"/>
      <c r="B10" s="10"/>
      <c r="C10" s="95" t="s">
        <v>4</v>
      </c>
      <c r="D10" s="95" t="s">
        <v>5</v>
      </c>
      <c r="E10" s="95" t="s">
        <v>161</v>
      </c>
      <c r="F10" s="1"/>
      <c r="G10" s="1"/>
    </row>
    <row r="11" spans="1:7" ht="15">
      <c r="A11" s="10"/>
      <c r="B11" s="10"/>
      <c r="C11" s="90" t="s">
        <v>188</v>
      </c>
      <c r="D11" s="111" t="s">
        <v>189</v>
      </c>
      <c r="E11" s="111" t="s">
        <v>192</v>
      </c>
      <c r="F11" s="24"/>
      <c r="G11" s="1"/>
    </row>
    <row r="12" spans="1:7" ht="15">
      <c r="A12" s="67" t="s">
        <v>6</v>
      </c>
      <c r="B12" s="1"/>
      <c r="C12" s="26" t="s">
        <v>7</v>
      </c>
      <c r="D12" s="27" t="s">
        <v>8</v>
      </c>
      <c r="E12" s="27" t="s">
        <v>160</v>
      </c>
      <c r="F12" s="98" t="s">
        <v>10</v>
      </c>
      <c r="G12" s="135" t="s">
        <v>11</v>
      </c>
    </row>
    <row r="13" spans="1:7" ht="15">
      <c r="A13" s="29" t="s">
        <v>12</v>
      </c>
      <c r="B13" s="9" t="s">
        <v>23</v>
      </c>
      <c r="C13" s="94"/>
      <c r="D13" s="94"/>
      <c r="E13" s="94"/>
      <c r="F13" s="32">
        <f aca="true" t="shared" si="0" ref="F13:F23">E13-D13</f>
        <v>0</v>
      </c>
      <c r="G13" s="33">
        <f aca="true" t="shared" si="1" ref="G13:G23">IF((+D13&lt;&gt;0),(+IF((+E13&lt;&gt;0),(+(E13-D13)/(ABS(+D13))),(-1))),(+IF((+E13&gt;0),(1),(0))))</f>
        <v>0</v>
      </c>
    </row>
    <row r="14" spans="1:7" ht="15">
      <c r="A14" s="29" t="s">
        <v>177</v>
      </c>
      <c r="B14" s="9" t="s">
        <v>25</v>
      </c>
      <c r="C14" s="94"/>
      <c r="D14" s="94"/>
      <c r="E14" s="94"/>
      <c r="F14" s="32">
        <f t="shared" si="0"/>
        <v>0</v>
      </c>
      <c r="G14" s="33">
        <f t="shared" si="1"/>
        <v>0</v>
      </c>
    </row>
    <row r="15" spans="1:7" ht="15">
      <c r="A15" s="29" t="s">
        <v>16</v>
      </c>
      <c r="B15" s="9" t="s">
        <v>27</v>
      </c>
      <c r="C15" s="30"/>
      <c r="D15" s="30"/>
      <c r="E15" s="30"/>
      <c r="F15" s="32">
        <f t="shared" si="0"/>
        <v>0</v>
      </c>
      <c r="G15" s="33">
        <f t="shared" si="1"/>
        <v>0</v>
      </c>
    </row>
    <row r="16" spans="1:7" ht="15">
      <c r="A16" s="29" t="s">
        <v>18</v>
      </c>
      <c r="B16" s="9" t="s">
        <v>29</v>
      </c>
      <c r="C16" s="94"/>
      <c r="D16" s="94"/>
      <c r="E16" s="94"/>
      <c r="F16" s="32">
        <f t="shared" si="0"/>
        <v>0</v>
      </c>
      <c r="G16" s="33">
        <f t="shared" si="1"/>
        <v>0</v>
      </c>
    </row>
    <row r="17" spans="1:7" ht="15">
      <c r="A17" s="29" t="s">
        <v>180</v>
      </c>
      <c r="B17" s="9" t="s">
        <v>31</v>
      </c>
      <c r="C17" s="30"/>
      <c r="D17" s="30"/>
      <c r="E17" s="30"/>
      <c r="F17" s="32">
        <f t="shared" si="0"/>
        <v>0</v>
      </c>
      <c r="G17" s="33">
        <f t="shared" si="1"/>
        <v>0</v>
      </c>
    </row>
    <row r="18" spans="1:7" ht="15">
      <c r="A18" s="29" t="s">
        <v>22</v>
      </c>
      <c r="B18" s="9" t="s">
        <v>33</v>
      </c>
      <c r="C18" s="30"/>
      <c r="D18" s="30"/>
      <c r="E18" s="30"/>
      <c r="F18" s="32">
        <f t="shared" si="0"/>
        <v>0</v>
      </c>
      <c r="G18" s="33">
        <f t="shared" si="1"/>
        <v>0</v>
      </c>
    </row>
    <row r="19" spans="1:7" ht="15">
      <c r="A19" s="29" t="s">
        <v>181</v>
      </c>
      <c r="B19" s="9" t="s">
        <v>35</v>
      </c>
      <c r="C19" s="30"/>
      <c r="D19" s="30"/>
      <c r="E19" s="30"/>
      <c r="F19" s="32">
        <f t="shared" si="0"/>
        <v>0</v>
      </c>
      <c r="G19" s="33">
        <f t="shared" si="1"/>
        <v>0</v>
      </c>
    </row>
    <row r="20" spans="1:7" ht="15">
      <c r="A20" s="29" t="s">
        <v>26</v>
      </c>
      <c r="B20" s="9" t="s">
        <v>37</v>
      </c>
      <c r="C20" s="30"/>
      <c r="D20" s="30"/>
      <c r="E20" s="30"/>
      <c r="F20" s="32">
        <f t="shared" si="0"/>
        <v>0</v>
      </c>
      <c r="G20" s="33">
        <f t="shared" si="1"/>
        <v>0</v>
      </c>
    </row>
    <row r="21" spans="1:7" ht="15">
      <c r="A21" s="29" t="s">
        <v>28</v>
      </c>
      <c r="B21" s="9" t="s">
        <v>39</v>
      </c>
      <c r="C21" s="30"/>
      <c r="D21" s="30"/>
      <c r="E21" s="30"/>
      <c r="F21" s="32">
        <f t="shared" si="0"/>
        <v>0</v>
      </c>
      <c r="G21" s="33">
        <f t="shared" si="1"/>
        <v>0</v>
      </c>
    </row>
    <row r="22" spans="1:7" ht="15">
      <c r="A22" s="115" t="s">
        <v>30</v>
      </c>
      <c r="B22" s="9" t="s">
        <v>41</v>
      </c>
      <c r="C22" s="30"/>
      <c r="D22" s="30"/>
      <c r="E22" s="30"/>
      <c r="F22" s="32">
        <f t="shared" si="0"/>
        <v>0</v>
      </c>
      <c r="G22" s="33">
        <f t="shared" si="1"/>
        <v>0</v>
      </c>
    </row>
    <row r="23" spans="1:7" ht="15.75">
      <c r="A23" s="35"/>
      <c r="B23" s="25" t="s">
        <v>43</v>
      </c>
      <c r="C23" s="30">
        <f>SUM(C13:C22)</f>
        <v>0</v>
      </c>
      <c r="D23" s="30">
        <f>SUM(D13:D22)</f>
        <v>0</v>
      </c>
      <c r="E23" s="30">
        <f>SUM(E13:E22)</f>
        <v>0</v>
      </c>
      <c r="F23" s="32">
        <f t="shared" si="0"/>
        <v>0</v>
      </c>
      <c r="G23" s="33">
        <f t="shared" si="1"/>
        <v>0</v>
      </c>
    </row>
    <row r="24" spans="1:7" ht="15">
      <c r="A24" s="35" t="s">
        <v>67</v>
      </c>
      <c r="B24" s="68" t="s">
        <v>67</v>
      </c>
      <c r="C24" s="31"/>
      <c r="D24" s="31"/>
      <c r="E24" s="31" t="s">
        <v>67</v>
      </c>
      <c r="F24" s="39"/>
      <c r="G24" s="34"/>
    </row>
    <row r="25" spans="1:7" ht="15.75">
      <c r="A25" s="10"/>
      <c r="B25" s="13" t="s">
        <v>67</v>
      </c>
      <c r="C25" s="31"/>
      <c r="D25" s="31"/>
      <c r="E25" s="31"/>
      <c r="F25" s="39"/>
      <c r="G25" s="34"/>
    </row>
    <row r="26" spans="1:7" ht="15">
      <c r="A26" s="11"/>
      <c r="B26" s="11"/>
      <c r="C26" s="91"/>
      <c r="D26" s="36"/>
      <c r="E26" s="36"/>
      <c r="F26" s="37"/>
      <c r="G26" s="1"/>
    </row>
    <row r="27" spans="1:7" ht="15">
      <c r="A27" s="52" t="s">
        <v>44</v>
      </c>
      <c r="B27" s="10"/>
      <c r="C27" s="38"/>
      <c r="D27" s="38"/>
      <c r="E27" s="40"/>
      <c r="F27" s="37"/>
      <c r="G27" s="1"/>
    </row>
    <row r="28" spans="1:7" ht="15">
      <c r="A28" s="116" t="s">
        <v>32</v>
      </c>
      <c r="B28" s="9" t="s">
        <v>178</v>
      </c>
      <c r="C28" s="30"/>
      <c r="D28" s="30"/>
      <c r="E28" s="30"/>
      <c r="F28" s="32">
        <f aca="true" t="shared" si="2" ref="F28:F35">E28-D28</f>
        <v>0</v>
      </c>
      <c r="G28" s="33">
        <f aca="true" t="shared" si="3" ref="G28:G35">IF((+D28&lt;&gt;0),(+IF((+E28&lt;&gt;0),(+(E28-D28)/(ABS(+D28))),(-1))),(+IF((+E28&gt;0),(1),(0))))</f>
        <v>0</v>
      </c>
    </row>
    <row r="29" spans="1:7" ht="15">
      <c r="A29" s="115" t="s">
        <v>34</v>
      </c>
      <c r="B29" s="9" t="s">
        <v>179</v>
      </c>
      <c r="C29" s="30"/>
      <c r="D29" s="30"/>
      <c r="E29" s="30"/>
      <c r="F29" s="32">
        <f t="shared" si="2"/>
        <v>0</v>
      </c>
      <c r="G29" s="33">
        <f t="shared" si="3"/>
        <v>0</v>
      </c>
    </row>
    <row r="30" spans="1:7" ht="15">
      <c r="A30" s="116" t="s">
        <v>36</v>
      </c>
      <c r="B30" s="9" t="s">
        <v>48</v>
      </c>
      <c r="C30" s="30"/>
      <c r="D30" s="30"/>
      <c r="E30" s="30"/>
      <c r="F30" s="32">
        <f t="shared" si="2"/>
        <v>0</v>
      </c>
      <c r="G30" s="33">
        <f t="shared" si="3"/>
        <v>0</v>
      </c>
    </row>
    <row r="31" spans="1:7" ht="15">
      <c r="A31" s="116" t="s">
        <v>38</v>
      </c>
      <c r="B31" s="9" t="s">
        <v>50</v>
      </c>
      <c r="C31" s="30"/>
      <c r="D31" s="30"/>
      <c r="E31" s="30"/>
      <c r="F31" s="32">
        <f t="shared" si="2"/>
        <v>0</v>
      </c>
      <c r="G31" s="33">
        <f t="shared" si="3"/>
        <v>0</v>
      </c>
    </row>
    <row r="32" spans="1:7" ht="15">
      <c r="A32" s="116" t="s">
        <v>40</v>
      </c>
      <c r="B32" s="9" t="s">
        <v>52</v>
      </c>
      <c r="C32" s="30"/>
      <c r="D32" s="30"/>
      <c r="E32" s="30"/>
      <c r="F32" s="32">
        <f t="shared" si="2"/>
        <v>0</v>
      </c>
      <c r="G32" s="33">
        <f t="shared" si="3"/>
        <v>0</v>
      </c>
    </row>
    <row r="33" spans="1:7" ht="15">
      <c r="A33" s="116" t="s">
        <v>130</v>
      </c>
      <c r="B33" s="9" t="s">
        <v>54</v>
      </c>
      <c r="C33" s="30"/>
      <c r="D33" s="30"/>
      <c r="E33" s="30"/>
      <c r="F33" s="32">
        <f t="shared" si="2"/>
        <v>0</v>
      </c>
      <c r="G33" s="33">
        <f t="shared" si="3"/>
        <v>0</v>
      </c>
    </row>
    <row r="34" spans="1:7" ht="15">
      <c r="A34" s="116" t="s">
        <v>131</v>
      </c>
      <c r="B34" s="9" t="s">
        <v>56</v>
      </c>
      <c r="C34" s="30"/>
      <c r="D34" s="30"/>
      <c r="E34" s="30"/>
      <c r="F34" s="32">
        <f t="shared" si="2"/>
        <v>0</v>
      </c>
      <c r="G34" s="33">
        <f t="shared" si="3"/>
        <v>0</v>
      </c>
    </row>
    <row r="35" spans="1:7" ht="15.75">
      <c r="A35" s="35"/>
      <c r="B35" s="25" t="s">
        <v>57</v>
      </c>
      <c r="C35" s="30">
        <f>C28+C29+C30+C31+C32+C33+C34</f>
        <v>0</v>
      </c>
      <c r="D35" s="30">
        <f>D28+D29+D30+D31+D32+D33+D34</f>
        <v>0</v>
      </c>
      <c r="E35" s="30">
        <f>E28+E29+E30+E31+E32+E33+E34</f>
        <v>0</v>
      </c>
      <c r="F35" s="32">
        <f t="shared" si="2"/>
        <v>0</v>
      </c>
      <c r="G35" s="33">
        <f t="shared" si="3"/>
        <v>0</v>
      </c>
    </row>
    <row r="36" spans="1:7" ht="15">
      <c r="A36" s="35" t="s">
        <v>67</v>
      </c>
      <c r="B36" s="68" t="s">
        <v>67</v>
      </c>
      <c r="C36" s="112"/>
      <c r="D36" s="112"/>
      <c r="E36" s="112"/>
      <c r="F36" s="113"/>
      <c r="G36" s="114"/>
    </row>
    <row r="37" spans="1:7" ht="15.75">
      <c r="A37" s="35"/>
      <c r="B37" s="25" t="s">
        <v>67</v>
      </c>
      <c r="C37" s="31"/>
      <c r="D37" s="31"/>
      <c r="E37" s="31"/>
      <c r="F37" s="39"/>
      <c r="G37" s="34"/>
    </row>
    <row r="38" spans="1:7" ht="15">
      <c r="A38" s="21"/>
      <c r="B38" s="21"/>
      <c r="C38" s="40"/>
      <c r="D38" s="40"/>
      <c r="E38" s="40"/>
      <c r="F38" s="37"/>
      <c r="G38" s="1"/>
    </row>
    <row r="39" spans="1:7" ht="15">
      <c r="A39" s="116" t="s">
        <v>132</v>
      </c>
      <c r="B39" s="3" t="s">
        <v>59</v>
      </c>
      <c r="C39" s="41">
        <f>C23-C35</f>
        <v>0</v>
      </c>
      <c r="D39" s="41">
        <f>D23-D35</f>
        <v>0</v>
      </c>
      <c r="E39" s="41">
        <f>E23-E35</f>
        <v>0</v>
      </c>
      <c r="F39" s="32">
        <f>E39-D39</f>
        <v>0</v>
      </c>
      <c r="G39" s="92">
        <f>IF((+D39&lt;&gt;0),(+IF((+E39&lt;&gt;0),(+(E39-D39)/(ABS(+D39))),(-1))),(+IF((+E39&gt;0),(1),(0))))</f>
        <v>0</v>
      </c>
    </row>
    <row r="40" spans="1:7" ht="12.75">
      <c r="A40" s="1"/>
      <c r="B40" s="1"/>
      <c r="C40" s="1"/>
      <c r="D40" s="1"/>
      <c r="E40" s="1"/>
      <c r="F40" s="1"/>
      <c r="G40" s="1"/>
    </row>
    <row r="42" ht="12.75">
      <c r="A42" s="136" t="s">
        <v>184</v>
      </c>
    </row>
    <row r="44" spans="1:8" ht="12.75">
      <c r="A44" s="143" t="s">
        <v>67</v>
      </c>
      <c r="B44" s="144"/>
      <c r="C44" s="144"/>
      <c r="D44" s="144"/>
      <c r="E44" s="144"/>
      <c r="F44" s="144"/>
      <c r="G44" s="144"/>
      <c r="H44" s="145"/>
    </row>
    <row r="45" spans="1:8" ht="12.75">
      <c r="A45" s="146"/>
      <c r="B45" s="147"/>
      <c r="C45" s="147"/>
      <c r="D45" s="147"/>
      <c r="E45" s="147"/>
      <c r="F45" s="147"/>
      <c r="G45" s="147"/>
      <c r="H45" s="148"/>
    </row>
    <row r="46" spans="1:8" ht="12.75">
      <c r="A46" s="146"/>
      <c r="B46" s="147"/>
      <c r="C46" s="147"/>
      <c r="D46" s="147"/>
      <c r="E46" s="147"/>
      <c r="F46" s="147"/>
      <c r="G46" s="147"/>
      <c r="H46" s="148"/>
    </row>
    <row r="47" spans="1:8" ht="12.75">
      <c r="A47" s="146"/>
      <c r="B47" s="147"/>
      <c r="C47" s="147"/>
      <c r="D47" s="147"/>
      <c r="E47" s="147"/>
      <c r="F47" s="147"/>
      <c r="G47" s="147"/>
      <c r="H47" s="148"/>
    </row>
    <row r="48" spans="1:8" ht="12.75">
      <c r="A48" s="146"/>
      <c r="B48" s="147"/>
      <c r="C48" s="147"/>
      <c r="D48" s="147"/>
      <c r="E48" s="147"/>
      <c r="F48" s="147"/>
      <c r="G48" s="147"/>
      <c r="H48" s="148"/>
    </row>
    <row r="49" spans="1:8" ht="12.75">
      <c r="A49" s="146"/>
      <c r="B49" s="147"/>
      <c r="C49" s="147"/>
      <c r="D49" s="147"/>
      <c r="E49" s="147"/>
      <c r="F49" s="147"/>
      <c r="G49" s="147"/>
      <c r="H49" s="148"/>
    </row>
    <row r="50" spans="1:8" ht="12.75">
      <c r="A50" s="146"/>
      <c r="B50" s="147"/>
      <c r="C50" s="147"/>
      <c r="D50" s="147"/>
      <c r="E50" s="147"/>
      <c r="F50" s="147"/>
      <c r="G50" s="147"/>
      <c r="H50" s="148"/>
    </row>
    <row r="51" spans="1:8" ht="12.75">
      <c r="A51" s="146"/>
      <c r="B51" s="147"/>
      <c r="C51" s="147"/>
      <c r="D51" s="147"/>
      <c r="E51" s="147"/>
      <c r="F51" s="147"/>
      <c r="G51" s="147"/>
      <c r="H51" s="148"/>
    </row>
    <row r="52" spans="1:8" ht="12.75">
      <c r="A52" s="146"/>
      <c r="B52" s="147"/>
      <c r="C52" s="147"/>
      <c r="D52" s="147"/>
      <c r="E52" s="147"/>
      <c r="F52" s="147"/>
      <c r="G52" s="147"/>
      <c r="H52" s="148"/>
    </row>
    <row r="53" spans="1:8" ht="12.75">
      <c r="A53" s="146"/>
      <c r="B53" s="147"/>
      <c r="C53" s="147"/>
      <c r="D53" s="147"/>
      <c r="E53" s="147"/>
      <c r="F53" s="147"/>
      <c r="G53" s="147"/>
      <c r="H53" s="148"/>
    </row>
    <row r="54" spans="1:8" ht="12.75">
      <c r="A54" s="146"/>
      <c r="B54" s="147"/>
      <c r="C54" s="147"/>
      <c r="D54" s="147"/>
      <c r="E54" s="147"/>
      <c r="F54" s="147"/>
      <c r="G54" s="147"/>
      <c r="H54" s="148"/>
    </row>
    <row r="55" spans="1:8" ht="12.75">
      <c r="A55" s="146"/>
      <c r="B55" s="147"/>
      <c r="C55" s="147"/>
      <c r="D55" s="147"/>
      <c r="E55" s="147"/>
      <c r="F55" s="147"/>
      <c r="G55" s="147"/>
      <c r="H55" s="148"/>
    </row>
    <row r="56" spans="1:8" ht="12.75">
      <c r="A56" s="149"/>
      <c r="B56" s="150"/>
      <c r="C56" s="150"/>
      <c r="D56" s="150"/>
      <c r="E56" s="150"/>
      <c r="F56" s="150"/>
      <c r="G56" s="150"/>
      <c r="H56" s="151"/>
    </row>
    <row r="59" spans="1:8" ht="12.75">
      <c r="A59" s="152"/>
      <c r="B59" s="152"/>
      <c r="C59" s="152"/>
      <c r="D59" s="152"/>
      <c r="E59" s="152"/>
      <c r="F59" s="152"/>
      <c r="G59" s="152"/>
      <c r="H59" s="152"/>
    </row>
  </sheetData>
  <sheetProtection/>
  <mergeCells count="3">
    <mergeCell ref="A2:F2"/>
    <mergeCell ref="A44:H56"/>
    <mergeCell ref="A59:H59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2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6.00390625" style="0" customWidth="1"/>
    <col min="2" max="2" width="12.140625" style="0" customWidth="1"/>
    <col min="3" max="3" width="0.13671875" style="0" hidden="1" customWidth="1"/>
    <col min="4" max="4" width="13.8515625" style="0" customWidth="1"/>
    <col min="5" max="5" width="12.421875" style="0" customWidth="1"/>
    <col min="6" max="6" width="12.00390625" style="0" customWidth="1"/>
    <col min="7" max="7" width="13.00390625" style="0" customWidth="1"/>
    <col min="8" max="8" width="14.7109375" style="0" customWidth="1"/>
    <col min="9" max="9" width="9.140625" style="101" customWidth="1"/>
    <col min="10" max="14" width="9.140625" style="65" customWidth="1"/>
  </cols>
  <sheetData>
    <row r="1" spans="1:15" ht="19.5" thickBot="1">
      <c r="A1" s="4"/>
      <c r="B1" s="1"/>
      <c r="C1" s="1"/>
      <c r="D1" s="5"/>
      <c r="E1" s="5"/>
      <c r="F1" s="1"/>
      <c r="G1" s="3"/>
      <c r="H1" s="1"/>
      <c r="I1" s="24"/>
      <c r="J1" s="3"/>
      <c r="K1" s="3"/>
      <c r="L1" s="3"/>
      <c r="M1" s="3"/>
      <c r="N1" s="3"/>
      <c r="O1" s="1"/>
    </row>
    <row r="2" spans="2:15" ht="18.75" thickBot="1">
      <c r="B2" s="50"/>
      <c r="C2" s="50"/>
      <c r="D2" s="43" t="s">
        <v>193</v>
      </c>
      <c r="E2" s="21"/>
      <c r="F2" s="11"/>
      <c r="G2" s="58" t="s">
        <v>167</v>
      </c>
      <c r="H2" s="3"/>
      <c r="I2" s="24"/>
      <c r="J2" s="3"/>
      <c r="K2" s="3"/>
      <c r="L2" s="3"/>
      <c r="M2" s="3"/>
      <c r="N2" s="3"/>
      <c r="O2" s="1"/>
    </row>
    <row r="3" spans="1:15" ht="18.75">
      <c r="A3" s="1"/>
      <c r="B3" s="6"/>
      <c r="C3" s="3"/>
      <c r="D3" s="45" t="s">
        <v>173</v>
      </c>
      <c r="E3" s="1"/>
      <c r="F3" s="1"/>
      <c r="G3" s="43"/>
      <c r="H3" s="3"/>
      <c r="I3" s="24"/>
      <c r="J3" s="3"/>
      <c r="K3" s="3"/>
      <c r="L3" s="3"/>
      <c r="M3" s="3"/>
      <c r="N3" s="3"/>
      <c r="O3" s="1"/>
    </row>
    <row r="4" spans="1:15" ht="18">
      <c r="A4" s="17"/>
      <c r="B4" s="1"/>
      <c r="C4" s="1"/>
      <c r="D4" s="50"/>
      <c r="E4" s="1"/>
      <c r="F4" s="21"/>
      <c r="G4" s="1"/>
      <c r="H4" s="10"/>
      <c r="I4" s="24"/>
      <c r="J4" s="3"/>
      <c r="K4" s="3"/>
      <c r="L4" s="3"/>
      <c r="M4" s="3"/>
      <c r="N4" s="3"/>
      <c r="O4" s="1"/>
    </row>
    <row r="5" spans="1:15" ht="15.75">
      <c r="A5" s="64" t="s">
        <v>64</v>
      </c>
      <c r="B5" s="20"/>
      <c r="C5" s="20"/>
      <c r="D5" s="20"/>
      <c r="E5" s="20" t="s">
        <v>118</v>
      </c>
      <c r="F5" s="21"/>
      <c r="G5" s="1"/>
      <c r="H5" s="10"/>
      <c r="I5" s="24"/>
      <c r="J5" s="3"/>
      <c r="K5" s="3"/>
      <c r="L5" s="3"/>
      <c r="M5" s="3"/>
      <c r="N5" s="3"/>
      <c r="O5" s="1"/>
    </row>
    <row r="6" spans="1:15" ht="15">
      <c r="A6" s="21"/>
      <c r="B6" s="21"/>
      <c r="C6" s="21"/>
      <c r="D6" s="21"/>
      <c r="E6" s="21"/>
      <c r="F6" s="21"/>
      <c r="G6" s="21"/>
      <c r="H6" s="21"/>
      <c r="I6" s="24"/>
      <c r="J6" s="3"/>
      <c r="K6" s="3"/>
      <c r="L6" s="3"/>
      <c r="M6" s="3"/>
      <c r="N6" s="3"/>
      <c r="O6" s="1"/>
    </row>
    <row r="7" spans="1:15" ht="18">
      <c r="A7" s="3"/>
      <c r="B7" s="45" t="s">
        <v>115</v>
      </c>
      <c r="C7" s="3"/>
      <c r="D7" s="3"/>
      <c r="E7" s="3"/>
      <c r="F7" s="1"/>
      <c r="G7" s="1"/>
      <c r="H7" s="3"/>
      <c r="I7" s="24"/>
      <c r="J7" s="3"/>
      <c r="K7" s="3"/>
      <c r="L7" s="3"/>
      <c r="M7" s="3"/>
      <c r="N7" s="3"/>
      <c r="O7" s="1"/>
    </row>
    <row r="8" spans="1:15" ht="12.75">
      <c r="A8" s="3"/>
      <c r="B8" s="3"/>
      <c r="C8" s="3"/>
      <c r="D8" s="3"/>
      <c r="E8" s="3"/>
      <c r="F8" s="3"/>
      <c r="G8" s="3"/>
      <c r="H8" s="3"/>
      <c r="I8" s="24"/>
      <c r="J8" s="3"/>
      <c r="K8" s="3"/>
      <c r="L8" s="3"/>
      <c r="M8" s="3"/>
      <c r="N8" s="3"/>
      <c r="O8" s="1"/>
    </row>
    <row r="9" spans="1:15" ht="15">
      <c r="A9" s="46" t="s">
        <v>116</v>
      </c>
      <c r="B9" s="35" t="s">
        <v>67</v>
      </c>
      <c r="C9" s="3"/>
      <c r="D9" s="3"/>
      <c r="E9" s="3"/>
      <c r="F9" s="3"/>
      <c r="G9" s="3"/>
      <c r="H9" s="3"/>
      <c r="I9" s="24"/>
      <c r="J9" s="3"/>
      <c r="K9" s="3"/>
      <c r="L9" s="3"/>
      <c r="M9" s="3"/>
      <c r="N9" s="3"/>
      <c r="O9" s="1"/>
    </row>
    <row r="10" spans="1:15" ht="15">
      <c r="A10" s="52" t="s">
        <v>70</v>
      </c>
      <c r="B10" s="53" t="s">
        <v>108</v>
      </c>
      <c r="C10" s="3"/>
      <c r="D10" s="53" t="s">
        <v>109</v>
      </c>
      <c r="E10" s="53" t="s">
        <v>110</v>
      </c>
      <c r="F10" s="53" t="s">
        <v>111</v>
      </c>
      <c r="G10" s="53" t="s">
        <v>113</v>
      </c>
      <c r="H10" s="54" t="s">
        <v>112</v>
      </c>
      <c r="I10" s="24"/>
      <c r="J10" s="3"/>
      <c r="K10" s="3"/>
      <c r="L10" s="3"/>
      <c r="M10" s="3"/>
      <c r="N10" s="3"/>
      <c r="O10" s="1"/>
    </row>
    <row r="11" spans="1:15" ht="12.75">
      <c r="A11" s="49" t="s">
        <v>76</v>
      </c>
      <c r="B11" s="32"/>
      <c r="C11" s="39"/>
      <c r="D11" s="32"/>
      <c r="E11" s="32"/>
      <c r="F11" s="32"/>
      <c r="G11" s="32"/>
      <c r="H11" s="32">
        <f>SUM(B11:G11)</f>
        <v>0</v>
      </c>
      <c r="I11" s="24"/>
      <c r="J11" s="3"/>
      <c r="K11" s="3"/>
      <c r="L11" s="3"/>
      <c r="M11" s="3"/>
      <c r="N11" s="3"/>
      <c r="O11" s="1"/>
    </row>
    <row r="12" spans="1:15" ht="12.75">
      <c r="A12" s="49" t="s">
        <v>77</v>
      </c>
      <c r="B12" s="32"/>
      <c r="C12" s="39"/>
      <c r="D12" s="32"/>
      <c r="E12" s="32"/>
      <c r="F12" s="32"/>
      <c r="G12" s="32"/>
      <c r="H12" s="32">
        <f aca="true" t="shared" si="0" ref="H12:H17">SUM(B12:G12)</f>
        <v>0</v>
      </c>
      <c r="I12" s="24"/>
      <c r="J12" s="3"/>
      <c r="K12" s="3"/>
      <c r="L12" s="3"/>
      <c r="M12" s="3"/>
      <c r="N12" s="3"/>
      <c r="O12" s="1"/>
    </row>
    <row r="13" spans="1:15" ht="12.75">
      <c r="A13" s="49" t="s">
        <v>17</v>
      </c>
      <c r="B13" s="32"/>
      <c r="C13" s="39"/>
      <c r="D13" s="32"/>
      <c r="E13" s="32"/>
      <c r="F13" s="32"/>
      <c r="G13" s="32"/>
      <c r="H13" s="32">
        <f t="shared" si="0"/>
        <v>0</v>
      </c>
      <c r="I13" s="24"/>
      <c r="J13" s="3"/>
      <c r="K13" s="3"/>
      <c r="L13" s="3"/>
      <c r="M13" s="3"/>
      <c r="N13" s="3"/>
      <c r="O13" s="1"/>
    </row>
    <row r="14" spans="1:15" ht="12.75">
      <c r="A14" s="49" t="s">
        <v>19</v>
      </c>
      <c r="B14" s="32"/>
      <c r="C14" s="39"/>
      <c r="D14" s="32"/>
      <c r="E14" s="32"/>
      <c r="F14" s="32"/>
      <c r="G14" s="32"/>
      <c r="H14" s="32">
        <f t="shared" si="0"/>
        <v>0</v>
      </c>
      <c r="I14" s="24"/>
      <c r="J14" s="3"/>
      <c r="K14" s="3"/>
      <c r="L14" s="3"/>
      <c r="M14" s="3"/>
      <c r="N14" s="3"/>
      <c r="O14" s="1"/>
    </row>
    <row r="15" spans="1:15" ht="12.75">
      <c r="A15" s="49" t="s">
        <v>21</v>
      </c>
      <c r="B15" s="32"/>
      <c r="C15" s="39"/>
      <c r="D15" s="32"/>
      <c r="E15" s="32"/>
      <c r="F15" s="32"/>
      <c r="G15" s="32"/>
      <c r="H15" s="32">
        <f t="shared" si="0"/>
        <v>0</v>
      </c>
      <c r="I15" s="24"/>
      <c r="J15" s="3"/>
      <c r="K15" s="3"/>
      <c r="L15" s="3"/>
      <c r="M15" s="3"/>
      <c r="N15" s="3"/>
      <c r="O15" s="1"/>
    </row>
    <row r="16" spans="1:15" ht="12.75">
      <c r="A16" s="49" t="s">
        <v>23</v>
      </c>
      <c r="B16" s="32"/>
      <c r="C16" s="39"/>
      <c r="D16" s="32"/>
      <c r="E16" s="32"/>
      <c r="F16" s="32"/>
      <c r="G16" s="32"/>
      <c r="H16" s="32">
        <f t="shared" si="0"/>
        <v>0</v>
      </c>
      <c r="I16" s="24"/>
      <c r="J16" s="3"/>
      <c r="K16" s="3"/>
      <c r="L16" s="3"/>
      <c r="M16" s="3"/>
      <c r="N16" s="3"/>
      <c r="O16" s="1"/>
    </row>
    <row r="17" spans="1:15" ht="12.75">
      <c r="A17" s="49" t="s">
        <v>78</v>
      </c>
      <c r="B17" s="32"/>
      <c r="C17" s="39"/>
      <c r="D17" s="32"/>
      <c r="E17" s="32"/>
      <c r="F17" s="32"/>
      <c r="G17" s="32"/>
      <c r="H17" s="32">
        <f t="shared" si="0"/>
        <v>0</v>
      </c>
      <c r="I17" s="24"/>
      <c r="J17" s="3"/>
      <c r="K17" s="3"/>
      <c r="L17" s="3"/>
      <c r="M17" s="3"/>
      <c r="N17" s="3"/>
      <c r="O17" s="1"/>
    </row>
    <row r="18" spans="1:15" ht="15.75">
      <c r="A18" s="56" t="s">
        <v>79</v>
      </c>
      <c r="B18" s="32">
        <f>SUM(B11:B17)</f>
        <v>0</v>
      </c>
      <c r="C18" s="32">
        <f aca="true" t="shared" si="1" ref="C18:H18">SUM(C11:C17)</f>
        <v>0</v>
      </c>
      <c r="D18" s="32">
        <f t="shared" si="1"/>
        <v>0</v>
      </c>
      <c r="E18" s="32">
        <f t="shared" si="1"/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24"/>
      <c r="J18" s="3"/>
      <c r="K18" s="3"/>
      <c r="L18" s="3"/>
      <c r="M18" s="3"/>
      <c r="N18" s="3"/>
      <c r="O18" s="1"/>
    </row>
    <row r="19" spans="2:15" ht="12.75">
      <c r="B19" s="1"/>
      <c r="C19" s="1"/>
      <c r="D19" s="1"/>
      <c r="E19" s="1"/>
      <c r="F19" s="1"/>
      <c r="G19" s="37"/>
      <c r="H19" s="131"/>
      <c r="I19" s="3"/>
      <c r="J19" s="3"/>
      <c r="K19" s="3"/>
      <c r="L19" s="3"/>
      <c r="M19" s="3"/>
      <c r="N19" s="3"/>
      <c r="O19" s="1"/>
    </row>
    <row r="20" spans="1:15" ht="12.75">
      <c r="A20" s="103" t="s">
        <v>117</v>
      </c>
      <c r="B20" s="32"/>
      <c r="C20" s="39"/>
      <c r="D20" s="32"/>
      <c r="E20" s="32"/>
      <c r="F20" s="32"/>
      <c r="G20" s="32"/>
      <c r="H20" s="32">
        <f>SUM(B20:G20)</f>
        <v>0</v>
      </c>
      <c r="I20" s="24"/>
      <c r="J20" s="3"/>
      <c r="K20" s="3"/>
      <c r="L20" s="3"/>
      <c r="M20" s="3"/>
      <c r="N20" s="3"/>
      <c r="O20" s="1"/>
    </row>
    <row r="21" spans="1:15" ht="12.75">
      <c r="A21" s="103" t="s">
        <v>133</v>
      </c>
      <c r="B21" s="1"/>
      <c r="C21" s="1"/>
      <c r="D21" s="1"/>
      <c r="E21" s="1"/>
      <c r="F21" s="1"/>
      <c r="G21" s="1"/>
      <c r="H21" s="3"/>
      <c r="I21" s="24"/>
      <c r="J21" s="3"/>
      <c r="K21" s="3"/>
      <c r="L21" s="3"/>
      <c r="M21" s="3"/>
      <c r="N21" s="3"/>
      <c r="O21" s="1"/>
    </row>
    <row r="22" spans="1:15" ht="12.75">
      <c r="A22" s="103"/>
      <c r="B22" s="1"/>
      <c r="C22" s="1"/>
      <c r="D22" s="1"/>
      <c r="E22" s="1"/>
      <c r="F22" s="1"/>
      <c r="G22" s="1"/>
      <c r="H22" s="3"/>
      <c r="I22" s="24"/>
      <c r="J22" s="3"/>
      <c r="K22" s="3"/>
      <c r="L22" s="3"/>
      <c r="M22" s="3"/>
      <c r="N22" s="3"/>
      <c r="O22" s="1"/>
    </row>
    <row r="23" spans="1:15" ht="18">
      <c r="A23" s="3"/>
      <c r="B23" s="102" t="s">
        <v>114</v>
      </c>
      <c r="C23" s="1"/>
      <c r="E23" s="3"/>
      <c r="F23" s="1"/>
      <c r="G23" s="1"/>
      <c r="H23" s="3"/>
      <c r="I23" s="24"/>
      <c r="J23" s="3"/>
      <c r="K23" s="3"/>
      <c r="L23" s="3"/>
      <c r="M23" s="3"/>
      <c r="N23" s="3"/>
      <c r="O23" s="1"/>
    </row>
    <row r="24" spans="1:15" ht="18">
      <c r="A24" s="3"/>
      <c r="B24" s="102"/>
      <c r="C24" s="1"/>
      <c r="D24" s="104" t="s">
        <v>81</v>
      </c>
      <c r="E24" s="3"/>
      <c r="F24" s="1"/>
      <c r="G24" s="1"/>
      <c r="H24" s="3"/>
      <c r="I24" s="24"/>
      <c r="J24" s="3"/>
      <c r="K24" s="3"/>
      <c r="L24" s="3"/>
      <c r="M24" s="3"/>
      <c r="N24" s="3"/>
      <c r="O24" s="1"/>
    </row>
    <row r="25" spans="1:15" ht="15">
      <c r="A25" s="46" t="s">
        <v>82</v>
      </c>
      <c r="B25" s="3"/>
      <c r="C25" s="3"/>
      <c r="E25" s="3"/>
      <c r="F25" s="3"/>
      <c r="G25" s="3"/>
      <c r="H25" s="3"/>
      <c r="I25" s="24"/>
      <c r="J25" s="3"/>
      <c r="K25" s="3"/>
      <c r="L25" s="3"/>
      <c r="M25" s="3"/>
      <c r="N25" s="3"/>
      <c r="O25" s="1"/>
    </row>
    <row r="26" spans="1:15" ht="15">
      <c r="A26" s="52" t="s">
        <v>83</v>
      </c>
      <c r="B26" s="53" t="s">
        <v>108</v>
      </c>
      <c r="C26" s="3"/>
      <c r="D26" s="53" t="s">
        <v>109</v>
      </c>
      <c r="E26" s="53" t="s">
        <v>110</v>
      </c>
      <c r="F26" s="53" t="s">
        <v>111</v>
      </c>
      <c r="G26" s="53" t="s">
        <v>113</v>
      </c>
      <c r="H26" s="54" t="s">
        <v>112</v>
      </c>
      <c r="I26" s="24"/>
      <c r="J26" s="3"/>
      <c r="K26" s="3"/>
      <c r="L26" s="3"/>
      <c r="M26" s="3"/>
      <c r="N26" s="3"/>
      <c r="O26" s="1"/>
    </row>
    <row r="27" spans="1:15" ht="12.75">
      <c r="A27" s="49" t="s">
        <v>76</v>
      </c>
      <c r="B27" s="32"/>
      <c r="C27" s="39"/>
      <c r="D27" s="32"/>
      <c r="E27" s="32"/>
      <c r="F27" s="32"/>
      <c r="G27" s="32"/>
      <c r="H27" s="32">
        <f aca="true" t="shared" si="2" ref="H27:H32">SUM(B27:G27)</f>
        <v>0</v>
      </c>
      <c r="I27" s="24"/>
      <c r="J27" s="3"/>
      <c r="K27" s="3"/>
      <c r="L27" s="3"/>
      <c r="M27" s="3"/>
      <c r="N27" s="3"/>
      <c r="O27" s="1"/>
    </row>
    <row r="28" spans="1:15" ht="12.75">
      <c r="A28" s="49" t="s">
        <v>77</v>
      </c>
      <c r="B28" s="32"/>
      <c r="C28" s="39"/>
      <c r="D28" s="32"/>
      <c r="E28" s="32"/>
      <c r="F28" s="32"/>
      <c r="G28" s="32"/>
      <c r="H28" s="32">
        <f t="shared" si="2"/>
        <v>0</v>
      </c>
      <c r="I28" s="24"/>
      <c r="J28" s="3"/>
      <c r="K28" s="3"/>
      <c r="L28" s="3"/>
      <c r="M28" s="3"/>
      <c r="N28" s="3"/>
      <c r="O28" s="1"/>
    </row>
    <row r="29" spans="1:15" ht="12.75">
      <c r="A29" s="49" t="s">
        <v>17</v>
      </c>
      <c r="B29" s="32"/>
      <c r="C29" s="39"/>
      <c r="D29" s="32"/>
      <c r="E29" s="32"/>
      <c r="F29" s="32"/>
      <c r="G29" s="32"/>
      <c r="H29" s="32">
        <f t="shared" si="2"/>
        <v>0</v>
      </c>
      <c r="I29" s="24"/>
      <c r="J29" s="3"/>
      <c r="K29" s="3"/>
      <c r="L29" s="3"/>
      <c r="M29" s="3"/>
      <c r="N29" s="3"/>
      <c r="O29" s="1"/>
    </row>
    <row r="30" spans="1:15" ht="12.75">
      <c r="A30" s="49" t="s">
        <v>19</v>
      </c>
      <c r="B30" s="32"/>
      <c r="C30" s="39"/>
      <c r="D30" s="32"/>
      <c r="E30" s="32"/>
      <c r="F30" s="32"/>
      <c r="G30" s="32"/>
      <c r="H30" s="32">
        <f t="shared" si="2"/>
        <v>0</v>
      </c>
      <c r="I30" s="24"/>
      <c r="J30" s="3"/>
      <c r="K30" s="3"/>
      <c r="L30" s="3"/>
      <c r="M30" s="3"/>
      <c r="N30" s="3"/>
      <c r="O30" s="1"/>
    </row>
    <row r="31" spans="1:15" ht="12.75">
      <c r="A31" s="49" t="s">
        <v>21</v>
      </c>
      <c r="B31" s="32"/>
      <c r="C31" s="39"/>
      <c r="D31" s="32"/>
      <c r="E31" s="32"/>
      <c r="F31" s="32"/>
      <c r="G31" s="32"/>
      <c r="H31" s="32">
        <f t="shared" si="2"/>
        <v>0</v>
      </c>
      <c r="I31" s="24"/>
      <c r="J31" s="3"/>
      <c r="K31" s="3"/>
      <c r="L31" s="3"/>
      <c r="M31" s="3"/>
      <c r="N31" s="3"/>
      <c r="O31" s="1"/>
    </row>
    <row r="32" spans="1:15" ht="12.75">
      <c r="A32" s="49" t="s">
        <v>23</v>
      </c>
      <c r="B32" s="32"/>
      <c r="C32" s="39"/>
      <c r="D32" s="32"/>
      <c r="E32" s="32"/>
      <c r="F32" s="32"/>
      <c r="G32" s="32"/>
      <c r="H32" s="32">
        <f t="shared" si="2"/>
        <v>0</v>
      </c>
      <c r="I32" s="24"/>
      <c r="J32" s="3"/>
      <c r="K32" s="3"/>
      <c r="L32" s="3"/>
      <c r="M32" s="3"/>
      <c r="N32" s="3"/>
      <c r="O32" s="1"/>
    </row>
    <row r="33" spans="1:15" ht="15.75">
      <c r="A33" s="56" t="s">
        <v>79</v>
      </c>
      <c r="B33" s="32">
        <f>SUM(B27:B32)</f>
        <v>0</v>
      </c>
      <c r="C33" s="32">
        <f aca="true" t="shared" si="3" ref="C33:H33">SUM(C27:C32)</f>
        <v>0</v>
      </c>
      <c r="D33" s="32">
        <f t="shared" si="3"/>
        <v>0</v>
      </c>
      <c r="E33" s="32">
        <f t="shared" si="3"/>
        <v>0</v>
      </c>
      <c r="F33" s="32">
        <f t="shared" si="3"/>
        <v>0</v>
      </c>
      <c r="G33" s="32">
        <f t="shared" si="3"/>
        <v>0</v>
      </c>
      <c r="H33" s="32">
        <f t="shared" si="3"/>
        <v>0</v>
      </c>
      <c r="I33" s="24"/>
      <c r="J33" s="3"/>
      <c r="K33" s="3"/>
      <c r="L33" s="3"/>
      <c r="M33" s="3"/>
      <c r="N33" s="3"/>
      <c r="O33" s="1"/>
    </row>
    <row r="34" spans="1:15" ht="12.75">
      <c r="A34" s="3"/>
      <c r="B34" s="3"/>
      <c r="C34" s="3"/>
      <c r="D34" s="3"/>
      <c r="E34" s="3"/>
      <c r="F34" s="3"/>
      <c r="G34" s="3"/>
      <c r="H34" s="3"/>
      <c r="I34" s="24"/>
      <c r="J34" s="3"/>
      <c r="K34" s="3"/>
      <c r="L34" s="3"/>
      <c r="M34" s="3"/>
      <c r="N34" s="3"/>
      <c r="O34" s="1"/>
    </row>
    <row r="35" spans="1:15" ht="12.75">
      <c r="A35" s="3" t="s">
        <v>172</v>
      </c>
      <c r="B35" s="3"/>
      <c r="C35" s="3"/>
      <c r="D35" s="3"/>
      <c r="E35" s="3"/>
      <c r="F35" s="3"/>
      <c r="G35" s="3"/>
      <c r="H35" s="3"/>
      <c r="I35" s="24"/>
      <c r="J35" s="3"/>
      <c r="K35" s="3"/>
      <c r="L35" s="3"/>
      <c r="M35" s="3"/>
      <c r="N35" s="3"/>
      <c r="O35" s="1"/>
    </row>
    <row r="36" spans="1:15" ht="12.75">
      <c r="A36" s="3" t="s">
        <v>67</v>
      </c>
      <c r="B36" s="3"/>
      <c r="C36" s="3"/>
      <c r="D36" s="3"/>
      <c r="E36" s="3"/>
      <c r="F36" s="3"/>
      <c r="G36" s="3"/>
      <c r="H36" s="3"/>
      <c r="I36" s="24"/>
      <c r="J36" s="3"/>
      <c r="K36" s="3"/>
      <c r="L36" s="3"/>
      <c r="M36" s="3"/>
      <c r="N36" s="3"/>
      <c r="O36" s="1"/>
    </row>
    <row r="37" spans="1:15" ht="18">
      <c r="A37" s="3"/>
      <c r="B37" s="45" t="s">
        <v>171</v>
      </c>
      <c r="C37" s="3"/>
      <c r="D37" s="3"/>
      <c r="E37" s="1"/>
      <c r="F37" s="1"/>
      <c r="G37" s="3"/>
      <c r="H37" s="1"/>
      <c r="I37" s="24"/>
      <c r="J37" s="3"/>
      <c r="K37" s="3"/>
      <c r="L37" s="3"/>
      <c r="M37" s="3"/>
      <c r="N37" s="3"/>
      <c r="O37" s="1"/>
    </row>
    <row r="38" spans="1:15" ht="12.75">
      <c r="A38" s="3"/>
      <c r="B38" s="3"/>
      <c r="C38" s="3"/>
      <c r="D38" s="3"/>
      <c r="E38" s="3"/>
      <c r="F38" s="3"/>
      <c r="G38" s="3"/>
      <c r="H38" s="1"/>
      <c r="I38" s="24"/>
      <c r="J38" s="3"/>
      <c r="K38" s="3"/>
      <c r="L38" s="3"/>
      <c r="M38" s="3"/>
      <c r="N38" s="3"/>
      <c r="O38" s="1"/>
    </row>
    <row r="39" spans="1:15" ht="15">
      <c r="A39" s="46" t="s">
        <v>67</v>
      </c>
      <c r="B39" s="3"/>
      <c r="C39" s="3"/>
      <c r="D39" s="3"/>
      <c r="E39" s="3"/>
      <c r="F39" s="3"/>
      <c r="G39" s="3"/>
      <c r="H39" s="1"/>
      <c r="I39" s="24"/>
      <c r="J39" s="3"/>
      <c r="K39" s="3"/>
      <c r="L39" s="3"/>
      <c r="M39" s="3"/>
      <c r="N39" s="3"/>
      <c r="O39" s="1"/>
    </row>
    <row r="40" spans="1:15" ht="15">
      <c r="A40" s="130" t="s">
        <v>170</v>
      </c>
      <c r="B40" s="53" t="s">
        <v>108</v>
      </c>
      <c r="C40" s="53" t="s">
        <v>109</v>
      </c>
      <c r="D40" s="53" t="s">
        <v>109</v>
      </c>
      <c r="E40" s="53" t="s">
        <v>110</v>
      </c>
      <c r="F40" s="53" t="s">
        <v>111</v>
      </c>
      <c r="G40" s="127" t="s">
        <v>113</v>
      </c>
      <c r="H40" s="54" t="s">
        <v>112</v>
      </c>
      <c r="I40" s="24"/>
      <c r="J40" s="3"/>
      <c r="K40" s="3"/>
      <c r="L40" s="3"/>
      <c r="M40" s="3"/>
      <c r="N40" s="3"/>
      <c r="O40" s="1"/>
    </row>
    <row r="41" spans="1:15" ht="12.75">
      <c r="A41" s="128" t="s">
        <v>168</v>
      </c>
      <c r="B41" s="32"/>
      <c r="C41" s="32"/>
      <c r="D41" s="32"/>
      <c r="E41" s="32"/>
      <c r="F41" s="32"/>
      <c r="G41" s="32" t="s">
        <v>67</v>
      </c>
      <c r="H41" s="32">
        <f aca="true" t="shared" si="4" ref="H41:H46">SUM(B41:G41)</f>
        <v>0</v>
      </c>
      <c r="I41" s="24"/>
      <c r="J41" s="3"/>
      <c r="K41" s="3"/>
      <c r="L41" s="3"/>
      <c r="M41" s="3"/>
      <c r="N41" s="3"/>
      <c r="O41" s="1"/>
    </row>
    <row r="42" spans="1:15" ht="12.75">
      <c r="A42" s="128" t="s">
        <v>169</v>
      </c>
      <c r="B42" s="32"/>
      <c r="C42" s="32"/>
      <c r="D42" s="32"/>
      <c r="E42" s="32"/>
      <c r="F42" s="32"/>
      <c r="G42" s="32" t="s">
        <v>67</v>
      </c>
      <c r="H42" s="32">
        <f t="shared" si="4"/>
        <v>0</v>
      </c>
      <c r="I42" s="24"/>
      <c r="J42" s="3"/>
      <c r="K42" s="3"/>
      <c r="L42" s="3"/>
      <c r="M42" s="3"/>
      <c r="N42" s="3"/>
      <c r="O42" s="1"/>
    </row>
    <row r="43" spans="1:15" ht="12.75">
      <c r="A43" s="128" t="s">
        <v>50</v>
      </c>
      <c r="B43" s="32"/>
      <c r="C43" s="32"/>
      <c r="D43" s="32"/>
      <c r="E43" s="32"/>
      <c r="F43" s="32"/>
      <c r="G43" s="32" t="s">
        <v>67</v>
      </c>
      <c r="H43" s="32">
        <f t="shared" si="4"/>
        <v>0</v>
      </c>
      <c r="I43" s="24"/>
      <c r="J43" s="3"/>
      <c r="K43" s="3"/>
      <c r="L43" s="3"/>
      <c r="M43" s="3"/>
      <c r="N43" s="3"/>
      <c r="O43" s="1"/>
    </row>
    <row r="44" spans="1:15" ht="12.75">
      <c r="A44" s="128" t="s">
        <v>52</v>
      </c>
      <c r="B44" s="32"/>
      <c r="C44" s="32"/>
      <c r="D44" s="32"/>
      <c r="E44" s="32"/>
      <c r="F44" s="32"/>
      <c r="G44" s="32" t="s">
        <v>67</v>
      </c>
      <c r="H44" s="32">
        <f t="shared" si="4"/>
        <v>0</v>
      </c>
      <c r="I44" s="24"/>
      <c r="J44" s="3"/>
      <c r="K44" s="3"/>
      <c r="L44" s="3"/>
      <c r="M44" s="3"/>
      <c r="N44" s="3"/>
      <c r="O44" s="1"/>
    </row>
    <row r="45" spans="1:15" ht="12.75">
      <c r="A45" s="128" t="s">
        <v>54</v>
      </c>
      <c r="B45" s="32"/>
      <c r="C45" s="32"/>
      <c r="D45" s="32"/>
      <c r="E45" s="32"/>
      <c r="F45" s="32"/>
      <c r="G45" s="32" t="s">
        <v>67</v>
      </c>
      <c r="H45" s="32">
        <f t="shared" si="4"/>
        <v>0</v>
      </c>
      <c r="I45" s="24"/>
      <c r="J45" s="3"/>
      <c r="K45" s="3"/>
      <c r="L45" s="3"/>
      <c r="M45" s="3"/>
      <c r="N45" s="3"/>
      <c r="O45" s="1"/>
    </row>
    <row r="46" spans="1:15" ht="12.75">
      <c r="A46" s="128" t="s">
        <v>56</v>
      </c>
      <c r="B46" s="32"/>
      <c r="C46" s="32"/>
      <c r="D46" s="32"/>
      <c r="E46" s="32"/>
      <c r="F46" s="32"/>
      <c r="G46" s="32" t="s">
        <v>67</v>
      </c>
      <c r="H46" s="32">
        <f t="shared" si="4"/>
        <v>0</v>
      </c>
      <c r="I46" s="24"/>
      <c r="J46" s="3"/>
      <c r="K46" s="3"/>
      <c r="L46" s="3"/>
      <c r="M46" s="3"/>
      <c r="N46" s="3"/>
      <c r="O46" s="1"/>
    </row>
    <row r="47" spans="1:15" ht="15.75">
      <c r="A47" s="129" t="s">
        <v>79</v>
      </c>
      <c r="B47" s="32">
        <f>SUM(B41:B46)</f>
        <v>0</v>
      </c>
      <c r="C47" s="32">
        <f aca="true" t="shared" si="5" ref="C47:H47">SUM(C41:C46)</f>
        <v>0</v>
      </c>
      <c r="D47" s="32">
        <f t="shared" si="5"/>
        <v>0</v>
      </c>
      <c r="E47" s="32">
        <f t="shared" si="5"/>
        <v>0</v>
      </c>
      <c r="F47" s="32">
        <f t="shared" si="5"/>
        <v>0</v>
      </c>
      <c r="G47" s="32">
        <f t="shared" si="5"/>
        <v>0</v>
      </c>
      <c r="H47" s="32">
        <f t="shared" si="5"/>
        <v>0</v>
      </c>
      <c r="I47" s="24"/>
      <c r="J47" s="3"/>
      <c r="K47" s="3"/>
      <c r="L47" s="3"/>
      <c r="M47" s="3"/>
      <c r="N47" s="3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24"/>
      <c r="J48" s="3"/>
      <c r="K48" s="3"/>
      <c r="L48" s="3"/>
      <c r="M48" s="3"/>
      <c r="N48" s="3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24"/>
      <c r="J49" s="3"/>
      <c r="K49" s="3"/>
      <c r="L49" s="3"/>
      <c r="M49" s="3"/>
      <c r="N49" s="3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24"/>
      <c r="J50" s="3"/>
      <c r="K50" s="3"/>
      <c r="L50" s="3"/>
      <c r="M50" s="3"/>
      <c r="N50" s="3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24"/>
      <c r="J51" s="3"/>
      <c r="K51" s="3"/>
      <c r="L51" s="3"/>
      <c r="M51" s="3"/>
      <c r="N51" s="3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24"/>
      <c r="J52" s="3"/>
      <c r="K52" s="3"/>
      <c r="L52" s="3"/>
      <c r="M52" s="3"/>
      <c r="N52" s="3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24"/>
      <c r="J53" s="3"/>
      <c r="K53" s="3"/>
      <c r="L53" s="3"/>
      <c r="M53" s="3"/>
      <c r="N53" s="3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24"/>
      <c r="J54" s="3"/>
      <c r="K54" s="3"/>
      <c r="L54" s="3"/>
      <c r="M54" s="3"/>
      <c r="N54" s="3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24"/>
      <c r="J55" s="3"/>
      <c r="K55" s="3"/>
      <c r="L55" s="3"/>
      <c r="M55" s="3"/>
      <c r="N55" s="3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24"/>
      <c r="J56" s="3"/>
      <c r="K56" s="3"/>
      <c r="L56" s="3"/>
      <c r="M56" s="3"/>
      <c r="N56" s="3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24"/>
      <c r="J57" s="3"/>
      <c r="K57" s="3"/>
      <c r="L57" s="3"/>
      <c r="M57" s="3"/>
      <c r="N57" s="3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24"/>
      <c r="J58" s="3"/>
      <c r="K58" s="3"/>
      <c r="L58" s="3"/>
      <c r="M58" s="3"/>
      <c r="N58" s="3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24"/>
      <c r="J59" s="3"/>
      <c r="K59" s="3"/>
      <c r="L59" s="3"/>
      <c r="M59" s="3"/>
      <c r="N59" s="3"/>
      <c r="O59" s="1"/>
    </row>
    <row r="60" spans="9:15" ht="12.75">
      <c r="I60" s="24"/>
      <c r="J60" s="3"/>
      <c r="K60" s="3"/>
      <c r="L60" s="3"/>
      <c r="M60" s="3"/>
      <c r="N60" s="3"/>
      <c r="O60" s="1"/>
    </row>
    <row r="61" spans="9:15" ht="12.75">
      <c r="I61" s="24"/>
      <c r="J61" s="3"/>
      <c r="K61" s="3"/>
      <c r="L61" s="3"/>
      <c r="M61" s="3"/>
      <c r="N61" s="3"/>
      <c r="O61" s="1"/>
    </row>
    <row r="62" spans="9:15" ht="12.75">
      <c r="I62" s="24"/>
      <c r="J62" s="3"/>
      <c r="K62" s="3"/>
      <c r="L62" s="3"/>
      <c r="M62" s="3"/>
      <c r="N62" s="3"/>
      <c r="O62" s="1"/>
    </row>
    <row r="63" spans="9:15" ht="12.75">
      <c r="I63" s="24"/>
      <c r="J63" s="3"/>
      <c r="K63" s="3"/>
      <c r="L63" s="3"/>
      <c r="M63" s="3"/>
      <c r="N63" s="3"/>
      <c r="O63" s="1"/>
    </row>
    <row r="64" spans="9:15" ht="12.75">
      <c r="I64" s="24"/>
      <c r="J64" s="3"/>
      <c r="K64" s="3"/>
      <c r="L64" s="3"/>
      <c r="M64" s="3"/>
      <c r="N64" s="3"/>
      <c r="O64" s="1"/>
    </row>
    <row r="65" spans="9:15" ht="12.75">
      <c r="I65" s="24"/>
      <c r="J65" s="3"/>
      <c r="K65" s="3"/>
      <c r="L65" s="3"/>
      <c r="M65" s="3"/>
      <c r="N65" s="3"/>
      <c r="O65" s="1"/>
    </row>
    <row r="66" spans="9:15" ht="12.75">
      <c r="I66" s="24"/>
      <c r="J66" s="3"/>
      <c r="K66" s="3"/>
      <c r="L66" s="3"/>
      <c r="M66" s="3"/>
      <c r="N66" s="3"/>
      <c r="O66" s="1"/>
    </row>
    <row r="67" spans="9:15" ht="12.75">
      <c r="I67" s="24"/>
      <c r="J67" s="3"/>
      <c r="K67" s="3"/>
      <c r="L67" s="3"/>
      <c r="M67" s="3"/>
      <c r="N67" s="3"/>
      <c r="O67" s="1"/>
    </row>
    <row r="68" spans="9:15" ht="12.75">
      <c r="I68" s="24"/>
      <c r="J68" s="3"/>
      <c r="K68" s="3"/>
      <c r="L68" s="3"/>
      <c r="M68" s="3"/>
      <c r="N68" s="3"/>
      <c r="O68" s="1"/>
    </row>
    <row r="69" spans="9:15" ht="12.75">
      <c r="I69" s="24"/>
      <c r="J69" s="3"/>
      <c r="K69" s="3"/>
      <c r="L69" s="3"/>
      <c r="M69" s="3"/>
      <c r="N69" s="3"/>
      <c r="O69" s="1"/>
    </row>
    <row r="70" spans="9:15" ht="12.75">
      <c r="I70" s="24"/>
      <c r="J70" s="3"/>
      <c r="K70" s="3"/>
      <c r="L70" s="3"/>
      <c r="M70" s="3"/>
      <c r="N70" s="3"/>
      <c r="O70" s="1"/>
    </row>
    <row r="71" spans="9:15" ht="12.75">
      <c r="I71" s="24"/>
      <c r="J71" s="3"/>
      <c r="K71" s="3"/>
      <c r="L71" s="3"/>
      <c r="M71" s="3"/>
      <c r="N71" s="3"/>
      <c r="O71" s="1"/>
    </row>
    <row r="72" spans="9:15" ht="12.75">
      <c r="I72" s="24"/>
      <c r="J72" s="3"/>
      <c r="K72" s="3"/>
      <c r="L72" s="3"/>
      <c r="M72" s="3"/>
      <c r="N72" s="3"/>
      <c r="O72" s="1"/>
    </row>
    <row r="73" spans="9:15" ht="12.75">
      <c r="I73" s="24"/>
      <c r="J73" s="3"/>
      <c r="K73" s="3"/>
      <c r="L73" s="3"/>
      <c r="M73" s="3"/>
      <c r="N73" s="3"/>
      <c r="O73" s="1"/>
    </row>
    <row r="74" spans="9:15" ht="12.75">
      <c r="I74" s="24"/>
      <c r="J74" s="3"/>
      <c r="K74" s="3"/>
      <c r="L74" s="3"/>
      <c r="M74" s="3"/>
      <c r="N74" s="3"/>
      <c r="O74" s="1"/>
    </row>
    <row r="75" spans="9:15" ht="12.75">
      <c r="I75" s="24"/>
      <c r="J75" s="3"/>
      <c r="K75" s="3"/>
      <c r="L75" s="3"/>
      <c r="M75" s="3"/>
      <c r="N75" s="3"/>
      <c r="O75" s="1"/>
    </row>
    <row r="76" spans="9:15" ht="12.75">
      <c r="I76" s="24"/>
      <c r="J76" s="3"/>
      <c r="K76" s="3"/>
      <c r="L76" s="3"/>
      <c r="M76" s="3"/>
      <c r="N76" s="3"/>
      <c r="O76" s="1"/>
    </row>
    <row r="77" spans="9:15" ht="12.75">
      <c r="I77" s="24"/>
      <c r="J77" s="3"/>
      <c r="K77" s="3"/>
      <c r="L77" s="3"/>
      <c r="M77" s="3"/>
      <c r="N77" s="3"/>
      <c r="O77" s="1"/>
    </row>
    <row r="78" spans="9:15" ht="12.75">
      <c r="I78" s="24"/>
      <c r="J78" s="3"/>
      <c r="K78" s="3"/>
      <c r="L78" s="3"/>
      <c r="M78" s="3"/>
      <c r="N78" s="3"/>
      <c r="O78" s="1"/>
    </row>
    <row r="79" spans="9:15" ht="12.75">
      <c r="I79" s="24"/>
      <c r="J79" s="3"/>
      <c r="K79" s="3"/>
      <c r="L79" s="3"/>
      <c r="M79" s="3"/>
      <c r="N79" s="3"/>
      <c r="O79" s="1"/>
    </row>
    <row r="80" spans="9:15" ht="12.75">
      <c r="I80" s="24"/>
      <c r="J80" s="3"/>
      <c r="K80" s="3"/>
      <c r="L80" s="3"/>
      <c r="M80" s="3"/>
      <c r="N80" s="3"/>
      <c r="O80" s="1"/>
    </row>
    <row r="81" spans="9:15" ht="12.75">
      <c r="I81" s="24"/>
      <c r="J81" s="3"/>
      <c r="K81" s="3"/>
      <c r="L81" s="3"/>
      <c r="M81" s="3"/>
      <c r="N81" s="3"/>
      <c r="O81" s="1"/>
    </row>
    <row r="82" spans="9:15" ht="12.75">
      <c r="I82" s="24"/>
      <c r="J82" s="3"/>
      <c r="K82" s="3"/>
      <c r="L82" s="3"/>
      <c r="M82" s="3"/>
      <c r="N82" s="3"/>
      <c r="O82" s="1"/>
    </row>
    <row r="83" spans="9:15" ht="12.75">
      <c r="I83" s="24"/>
      <c r="J83" s="3"/>
      <c r="K83" s="3"/>
      <c r="L83" s="3"/>
      <c r="M83" s="3"/>
      <c r="N83" s="3"/>
      <c r="O83" s="1"/>
    </row>
    <row r="84" spans="9:15" ht="12.75">
      <c r="I84" s="24"/>
      <c r="J84" s="3"/>
      <c r="K84" s="3"/>
      <c r="L84" s="3"/>
      <c r="M84" s="3"/>
      <c r="N84" s="3"/>
      <c r="O84" s="1"/>
    </row>
    <row r="85" spans="9:15" ht="12.75">
      <c r="I85" s="24"/>
      <c r="J85" s="3"/>
      <c r="K85" s="3"/>
      <c r="L85" s="3"/>
      <c r="M85" s="3"/>
      <c r="N85" s="3"/>
      <c r="O85" s="1"/>
    </row>
    <row r="86" spans="9:15" ht="12.75">
      <c r="I86" s="24"/>
      <c r="J86" s="3"/>
      <c r="K86" s="3"/>
      <c r="L86" s="3"/>
      <c r="M86" s="3"/>
      <c r="N86" s="3"/>
      <c r="O86" s="1"/>
    </row>
    <row r="87" spans="9:15" ht="12.75">
      <c r="I87" s="24"/>
      <c r="J87" s="3"/>
      <c r="K87" s="3"/>
      <c r="L87" s="3"/>
      <c r="M87" s="3"/>
      <c r="N87" s="3"/>
      <c r="O87" s="1"/>
    </row>
    <row r="88" spans="9:15" ht="12.75">
      <c r="I88" s="24"/>
      <c r="J88" s="3"/>
      <c r="K88" s="3"/>
      <c r="L88" s="3"/>
      <c r="M88" s="3"/>
      <c r="N88" s="3"/>
      <c r="O88" s="1"/>
    </row>
    <row r="89" spans="9:15" ht="12.75">
      <c r="I89" s="24"/>
      <c r="J89" s="3"/>
      <c r="K89" s="3"/>
      <c r="L89" s="3"/>
      <c r="M89" s="3"/>
      <c r="N89" s="3"/>
      <c r="O89" s="1"/>
    </row>
    <row r="90" spans="9:15" ht="12.75">
      <c r="I90" s="24"/>
      <c r="J90" s="3"/>
      <c r="K90" s="3"/>
      <c r="L90" s="3"/>
      <c r="M90" s="3"/>
      <c r="N90" s="3"/>
      <c r="O90" s="1"/>
    </row>
    <row r="91" spans="9:15" ht="12.75">
      <c r="I91" s="24"/>
      <c r="J91" s="3"/>
      <c r="K91" s="3"/>
      <c r="L91" s="3"/>
      <c r="M91" s="3"/>
      <c r="N91" s="3"/>
      <c r="O91" s="1"/>
    </row>
    <row r="92" spans="9:15" ht="12.75">
      <c r="I92" s="24"/>
      <c r="J92" s="3"/>
      <c r="K92" s="3"/>
      <c r="L92" s="3"/>
      <c r="M92" s="3"/>
      <c r="N92" s="3"/>
      <c r="O92" s="1"/>
    </row>
    <row r="93" spans="9:15" ht="12.75">
      <c r="I93" s="24"/>
      <c r="J93" s="3"/>
      <c r="K93" s="3"/>
      <c r="L93" s="3"/>
      <c r="M93" s="3"/>
      <c r="N93" s="3"/>
      <c r="O93" s="1"/>
    </row>
    <row r="94" spans="9:15" ht="12.75">
      <c r="I94" s="24"/>
      <c r="J94" s="3"/>
      <c r="K94" s="3"/>
      <c r="L94" s="3"/>
      <c r="M94" s="3"/>
      <c r="N94" s="3"/>
      <c r="O94" s="1"/>
    </row>
    <row r="95" spans="9:15" ht="12.75">
      <c r="I95" s="24"/>
      <c r="J95" s="3"/>
      <c r="K95" s="3"/>
      <c r="L95" s="3"/>
      <c r="M95" s="3"/>
      <c r="N95" s="3"/>
      <c r="O95" s="1"/>
    </row>
    <row r="96" spans="9:15" ht="12.75">
      <c r="I96" s="24"/>
      <c r="J96" s="3"/>
      <c r="K96" s="3"/>
      <c r="L96" s="3"/>
      <c r="M96" s="3"/>
      <c r="N96" s="3"/>
      <c r="O96" s="1"/>
    </row>
    <row r="97" spans="9:15" ht="12.75">
      <c r="I97" s="24"/>
      <c r="J97" s="3"/>
      <c r="K97" s="3"/>
      <c r="L97" s="3"/>
      <c r="M97" s="3"/>
      <c r="N97" s="3"/>
      <c r="O97" s="1"/>
    </row>
    <row r="98" spans="9:15" ht="12.75">
      <c r="I98" s="24"/>
      <c r="J98" s="3"/>
      <c r="K98" s="3"/>
      <c r="L98" s="3"/>
      <c r="M98" s="3"/>
      <c r="N98" s="3"/>
      <c r="O98" s="1"/>
    </row>
    <row r="99" spans="9:15" ht="12.75">
      <c r="I99" s="24"/>
      <c r="J99" s="3"/>
      <c r="K99" s="3"/>
      <c r="L99" s="3"/>
      <c r="M99" s="3"/>
      <c r="N99" s="3"/>
      <c r="O99" s="1"/>
    </row>
    <row r="100" spans="9:15" ht="12.75">
      <c r="I100" s="24"/>
      <c r="J100" s="3"/>
      <c r="K100" s="3"/>
      <c r="L100" s="3"/>
      <c r="M100" s="3"/>
      <c r="N100" s="3"/>
      <c r="O100" s="1"/>
    </row>
    <row r="101" spans="9:15" ht="12.75">
      <c r="I101" s="24"/>
      <c r="J101" s="3"/>
      <c r="K101" s="3"/>
      <c r="L101" s="3"/>
      <c r="M101" s="3"/>
      <c r="N101" s="3"/>
      <c r="O101" s="1"/>
    </row>
    <row r="102" spans="9:15" ht="12.75">
      <c r="I102" s="24"/>
      <c r="J102" s="3"/>
      <c r="K102" s="3"/>
      <c r="L102" s="3"/>
      <c r="M102" s="3"/>
      <c r="N102" s="3"/>
      <c r="O102" s="1"/>
    </row>
    <row r="103" spans="9:15" ht="12.75">
      <c r="I103" s="24"/>
      <c r="J103" s="3"/>
      <c r="K103" s="3"/>
      <c r="L103" s="3"/>
      <c r="M103" s="3"/>
      <c r="N103" s="3"/>
      <c r="O103" s="1"/>
    </row>
    <row r="104" spans="9:15" ht="12.75">
      <c r="I104" s="24"/>
      <c r="J104" s="3"/>
      <c r="K104" s="3"/>
      <c r="L104" s="3"/>
      <c r="M104" s="3"/>
      <c r="N104" s="3"/>
      <c r="O104" s="1"/>
    </row>
    <row r="105" spans="9:15" ht="12.75">
      <c r="I105" s="24"/>
      <c r="J105" s="3"/>
      <c r="K105" s="3"/>
      <c r="L105" s="3"/>
      <c r="M105" s="3"/>
      <c r="N105" s="3"/>
      <c r="O105" s="1"/>
    </row>
    <row r="106" spans="9:15" ht="12.75">
      <c r="I106" s="24"/>
      <c r="J106" s="3"/>
      <c r="K106" s="3"/>
      <c r="L106" s="3"/>
      <c r="M106" s="3"/>
      <c r="N106" s="3"/>
      <c r="O106" s="1"/>
    </row>
    <row r="107" spans="9:15" ht="12.75">
      <c r="I107" s="24"/>
      <c r="J107" s="3"/>
      <c r="K107" s="3"/>
      <c r="L107" s="3"/>
      <c r="M107" s="3"/>
      <c r="N107" s="3"/>
      <c r="O107" s="1"/>
    </row>
    <row r="108" spans="9:15" ht="12.75">
      <c r="I108" s="24"/>
      <c r="J108" s="3"/>
      <c r="K108" s="3"/>
      <c r="L108" s="3"/>
      <c r="M108" s="3"/>
      <c r="N108" s="3"/>
      <c r="O108" s="1"/>
    </row>
    <row r="109" spans="9:15" ht="12.75">
      <c r="I109" s="24"/>
      <c r="J109" s="3"/>
      <c r="K109" s="3"/>
      <c r="L109" s="3"/>
      <c r="M109" s="3"/>
      <c r="N109" s="3"/>
      <c r="O109" s="1"/>
    </row>
    <row r="110" spans="9:15" ht="12.75">
      <c r="I110" s="24"/>
      <c r="J110" s="3"/>
      <c r="K110" s="3"/>
      <c r="L110" s="3"/>
      <c r="M110" s="3"/>
      <c r="N110" s="3"/>
      <c r="O110" s="1"/>
    </row>
    <row r="111" spans="9:15" ht="12.75">
      <c r="I111" s="24"/>
      <c r="J111" s="3"/>
      <c r="K111" s="3"/>
      <c r="L111" s="3"/>
      <c r="M111" s="3"/>
      <c r="N111" s="3"/>
      <c r="O111" s="1"/>
    </row>
    <row r="112" spans="9:15" ht="12.75">
      <c r="I112" s="24"/>
      <c r="J112" s="3"/>
      <c r="K112" s="3"/>
      <c r="L112" s="3"/>
      <c r="M112" s="3"/>
      <c r="N112" s="3"/>
      <c r="O112" s="1"/>
    </row>
    <row r="113" spans="9:15" ht="12.75">
      <c r="I113" s="24"/>
      <c r="J113" s="3"/>
      <c r="K113" s="3"/>
      <c r="L113" s="3"/>
      <c r="M113" s="3"/>
      <c r="N113" s="3"/>
      <c r="O113" s="1"/>
    </row>
    <row r="114" spans="9:15" ht="12.75">
      <c r="I114" s="24"/>
      <c r="J114" s="3"/>
      <c r="K114" s="3"/>
      <c r="L114" s="3"/>
      <c r="M114" s="3"/>
      <c r="N114" s="3"/>
      <c r="O114" s="1"/>
    </row>
    <row r="115" spans="9:15" ht="12.75">
      <c r="I115" s="24"/>
      <c r="J115" s="3"/>
      <c r="K115" s="3"/>
      <c r="L115" s="3"/>
      <c r="M115" s="3"/>
      <c r="N115" s="3"/>
      <c r="O115" s="1"/>
    </row>
    <row r="116" spans="9:15" ht="12.75">
      <c r="I116" s="24"/>
      <c r="J116" s="3"/>
      <c r="K116" s="3"/>
      <c r="L116" s="3"/>
      <c r="M116" s="3"/>
      <c r="N116" s="3"/>
      <c r="O116" s="1"/>
    </row>
    <row r="117" spans="9:15" ht="12.75">
      <c r="I117" s="24"/>
      <c r="J117" s="3"/>
      <c r="K117" s="3"/>
      <c r="L117" s="3"/>
      <c r="M117" s="3"/>
      <c r="N117" s="3"/>
      <c r="O117" s="1"/>
    </row>
    <row r="118" spans="9:15" ht="12.75">
      <c r="I118" s="24"/>
      <c r="J118" s="3"/>
      <c r="K118" s="3"/>
      <c r="L118" s="3"/>
      <c r="M118" s="3"/>
      <c r="N118" s="3"/>
      <c r="O118" s="1"/>
    </row>
    <row r="119" spans="9:15" ht="12.75">
      <c r="I119" s="24"/>
      <c r="J119" s="3"/>
      <c r="K119" s="3"/>
      <c r="L119" s="3"/>
      <c r="M119" s="3"/>
      <c r="N119" s="3"/>
      <c r="O119" s="1"/>
    </row>
    <row r="120" spans="9:15" ht="12.75">
      <c r="I120" s="24"/>
      <c r="J120" s="3"/>
      <c r="K120" s="3"/>
      <c r="L120" s="3"/>
      <c r="M120" s="3"/>
      <c r="N120" s="3"/>
      <c r="O120" s="1"/>
    </row>
    <row r="121" spans="9:15" ht="12.75">
      <c r="I121" s="24"/>
      <c r="J121" s="3"/>
      <c r="K121" s="3"/>
      <c r="L121" s="3"/>
      <c r="M121" s="3"/>
      <c r="N121" s="3"/>
      <c r="O121" s="1"/>
    </row>
    <row r="122" spans="9:15" ht="12.75">
      <c r="I122" s="24"/>
      <c r="J122" s="3"/>
      <c r="K122" s="3"/>
      <c r="L122" s="3"/>
      <c r="M122" s="3"/>
      <c r="N122" s="3"/>
      <c r="O122" s="1"/>
    </row>
    <row r="123" spans="9:15" ht="12.75">
      <c r="I123" s="24"/>
      <c r="J123" s="3"/>
      <c r="K123" s="3"/>
      <c r="L123" s="3"/>
      <c r="M123" s="3"/>
      <c r="N123" s="3"/>
      <c r="O123" s="1"/>
    </row>
    <row r="124" spans="9:15" ht="12.75">
      <c r="I124" s="24"/>
      <c r="J124" s="3"/>
      <c r="K124" s="3"/>
      <c r="L124" s="3"/>
      <c r="M124" s="3"/>
      <c r="N124" s="3"/>
      <c r="O124" s="1"/>
    </row>
    <row r="125" spans="9:15" ht="12.75">
      <c r="I125" s="24"/>
      <c r="J125" s="3"/>
      <c r="K125" s="3"/>
      <c r="L125" s="3"/>
      <c r="M125" s="3"/>
      <c r="N125" s="3"/>
      <c r="O125" s="1"/>
    </row>
    <row r="126" spans="9:15" ht="12.75">
      <c r="I126" s="24"/>
      <c r="J126" s="3"/>
      <c r="K126" s="3"/>
      <c r="L126" s="3"/>
      <c r="M126" s="3"/>
      <c r="N126" s="3"/>
      <c r="O126" s="1"/>
    </row>
    <row r="127" spans="9:15" ht="12.75">
      <c r="I127" s="24"/>
      <c r="J127" s="3"/>
      <c r="K127" s="3"/>
      <c r="L127" s="3"/>
      <c r="M127" s="3"/>
      <c r="N127" s="3"/>
      <c r="O127" s="1"/>
    </row>
    <row r="128" spans="9:15" ht="12.75">
      <c r="I128" s="24"/>
      <c r="J128" s="3"/>
      <c r="K128" s="3"/>
      <c r="L128" s="3"/>
      <c r="M128" s="3"/>
      <c r="N128" s="3"/>
      <c r="O128" s="1"/>
    </row>
    <row r="129" spans="9:15" ht="12.75">
      <c r="I129" s="24"/>
      <c r="J129" s="3"/>
      <c r="K129" s="3"/>
      <c r="L129" s="3"/>
      <c r="M129" s="3"/>
      <c r="N129" s="3"/>
      <c r="O129" s="1"/>
    </row>
    <row r="130" spans="9:15" ht="12.75">
      <c r="I130" s="24"/>
      <c r="J130" s="3"/>
      <c r="K130" s="3"/>
      <c r="L130" s="3"/>
      <c r="M130" s="3"/>
      <c r="N130" s="3"/>
      <c r="O130" s="1"/>
    </row>
    <row r="131" spans="9:15" ht="12.75">
      <c r="I131" s="24"/>
      <c r="J131" s="3"/>
      <c r="K131" s="3"/>
      <c r="L131" s="3"/>
      <c r="M131" s="3"/>
      <c r="N131" s="3"/>
      <c r="O131" s="1"/>
    </row>
    <row r="132" spans="9:15" ht="12.75">
      <c r="I132" s="24"/>
      <c r="J132" s="3"/>
      <c r="K132" s="3"/>
      <c r="L132" s="3"/>
      <c r="M132" s="3"/>
      <c r="N132" s="3"/>
      <c r="O132" s="1"/>
    </row>
    <row r="133" spans="9:15" ht="12.75">
      <c r="I133" s="24"/>
      <c r="J133" s="3"/>
      <c r="K133" s="3"/>
      <c r="L133" s="3"/>
      <c r="M133" s="3"/>
      <c r="N133" s="3"/>
      <c r="O133" s="1"/>
    </row>
    <row r="134" spans="9:15" ht="12.75">
      <c r="I134" s="24"/>
      <c r="J134" s="3"/>
      <c r="K134" s="3"/>
      <c r="L134" s="3"/>
      <c r="M134" s="3"/>
      <c r="N134" s="3"/>
      <c r="O134" s="1"/>
    </row>
    <row r="135" spans="9:15" ht="12.75">
      <c r="I135" s="24"/>
      <c r="J135" s="3"/>
      <c r="K135" s="3"/>
      <c r="L135" s="3"/>
      <c r="M135" s="3"/>
      <c r="N135" s="3"/>
      <c r="O135" s="1"/>
    </row>
    <row r="136" spans="9:15" ht="12.75">
      <c r="I136" s="24"/>
      <c r="J136" s="3"/>
      <c r="K136" s="3"/>
      <c r="L136" s="3"/>
      <c r="M136" s="3"/>
      <c r="N136" s="3"/>
      <c r="O136" s="1"/>
    </row>
    <row r="137" spans="9:15" ht="12.75">
      <c r="I137" s="24"/>
      <c r="J137" s="3"/>
      <c r="K137" s="3"/>
      <c r="L137" s="3"/>
      <c r="M137" s="3"/>
      <c r="N137" s="3"/>
      <c r="O137" s="1"/>
    </row>
    <row r="138" spans="9:15" ht="12.75">
      <c r="I138" s="24"/>
      <c r="J138" s="3"/>
      <c r="K138" s="3"/>
      <c r="L138" s="3"/>
      <c r="M138" s="3"/>
      <c r="N138" s="3"/>
      <c r="O138" s="1"/>
    </row>
    <row r="139" spans="9:15" ht="12.75">
      <c r="I139" s="24"/>
      <c r="J139" s="3"/>
      <c r="K139" s="3"/>
      <c r="L139" s="3"/>
      <c r="M139" s="3"/>
      <c r="N139" s="3"/>
      <c r="O139" s="1"/>
    </row>
    <row r="140" spans="9:15" ht="12.75">
      <c r="I140" s="24"/>
      <c r="J140" s="3"/>
      <c r="K140" s="3"/>
      <c r="L140" s="3"/>
      <c r="M140" s="3"/>
      <c r="N140" s="3"/>
      <c r="O140" s="1"/>
    </row>
    <row r="141" spans="9:15" ht="12.75">
      <c r="I141" s="24"/>
      <c r="J141" s="3"/>
      <c r="K141" s="3"/>
      <c r="L141" s="3"/>
      <c r="M141" s="3"/>
      <c r="N141" s="3"/>
      <c r="O141" s="1"/>
    </row>
    <row r="142" spans="9:15" ht="12.75">
      <c r="I142" s="24"/>
      <c r="J142" s="3"/>
      <c r="K142" s="3"/>
      <c r="L142" s="3"/>
      <c r="M142" s="3"/>
      <c r="N142" s="3"/>
      <c r="O142" s="1"/>
    </row>
    <row r="143" spans="9:15" ht="12.75">
      <c r="I143" s="24"/>
      <c r="J143" s="3"/>
      <c r="K143" s="3"/>
      <c r="L143" s="3"/>
      <c r="M143" s="3"/>
      <c r="N143" s="3"/>
      <c r="O143" s="1"/>
    </row>
    <row r="144" spans="9:15" ht="12.75">
      <c r="I144" s="24"/>
      <c r="J144" s="3"/>
      <c r="K144" s="3"/>
      <c r="L144" s="3"/>
      <c r="M144" s="3"/>
      <c r="N144" s="3"/>
      <c r="O144" s="1"/>
    </row>
    <row r="145" spans="9:15" ht="12.75">
      <c r="I145" s="24"/>
      <c r="J145" s="3"/>
      <c r="K145" s="3"/>
      <c r="L145" s="3"/>
      <c r="M145" s="3"/>
      <c r="N145" s="3"/>
      <c r="O145" s="1"/>
    </row>
    <row r="146" spans="9:15" ht="12.75">
      <c r="I146" s="24"/>
      <c r="J146" s="3"/>
      <c r="K146" s="3"/>
      <c r="L146" s="3"/>
      <c r="M146" s="3"/>
      <c r="N146" s="3"/>
      <c r="O146" s="1"/>
    </row>
    <row r="147" spans="9:15" ht="12.75">
      <c r="I147" s="24"/>
      <c r="J147" s="3"/>
      <c r="K147" s="3"/>
      <c r="L147" s="3"/>
      <c r="M147" s="3"/>
      <c r="N147" s="3"/>
      <c r="O147" s="1"/>
    </row>
    <row r="148" spans="9:15" ht="12.75">
      <c r="I148" s="24"/>
      <c r="J148" s="3"/>
      <c r="K148" s="3"/>
      <c r="L148" s="3"/>
      <c r="M148" s="3"/>
      <c r="N148" s="3"/>
      <c r="O148" s="1"/>
    </row>
    <row r="149" spans="9:15" ht="12.75">
      <c r="I149" s="24"/>
      <c r="J149" s="3"/>
      <c r="K149" s="3"/>
      <c r="L149" s="3"/>
      <c r="M149" s="3"/>
      <c r="N149" s="3"/>
      <c r="O149" s="1"/>
    </row>
    <row r="150" spans="9:15" ht="12.75">
      <c r="I150" s="24"/>
      <c r="J150" s="3"/>
      <c r="K150" s="3"/>
      <c r="L150" s="3"/>
      <c r="M150" s="3"/>
      <c r="N150" s="3"/>
      <c r="O150" s="1"/>
    </row>
    <row r="151" spans="9:15" ht="12.75">
      <c r="I151" s="24"/>
      <c r="J151" s="3"/>
      <c r="K151" s="3"/>
      <c r="L151" s="3"/>
      <c r="M151" s="3"/>
      <c r="N151" s="3"/>
      <c r="O151" s="1"/>
    </row>
    <row r="152" spans="9:15" ht="12.75">
      <c r="I152" s="24"/>
      <c r="J152" s="3"/>
      <c r="K152" s="3"/>
      <c r="L152" s="3"/>
      <c r="M152" s="3"/>
      <c r="N152" s="3"/>
      <c r="O152" s="1"/>
    </row>
    <row r="153" spans="9:15" ht="12.75">
      <c r="I153" s="24"/>
      <c r="J153" s="3"/>
      <c r="K153" s="3"/>
      <c r="L153" s="3"/>
      <c r="M153" s="3"/>
      <c r="N153" s="3"/>
      <c r="O153" s="1"/>
    </row>
    <row r="154" spans="9:15" ht="12.75">
      <c r="I154" s="24"/>
      <c r="J154" s="3"/>
      <c r="K154" s="3"/>
      <c r="L154" s="3"/>
      <c r="M154" s="3"/>
      <c r="N154" s="3"/>
      <c r="O154" s="1"/>
    </row>
    <row r="155" spans="9:15" ht="12.75">
      <c r="I155" s="24"/>
      <c r="J155" s="3"/>
      <c r="K155" s="3"/>
      <c r="L155" s="3"/>
      <c r="M155" s="3"/>
      <c r="N155" s="3"/>
      <c r="O155" s="1"/>
    </row>
    <row r="156" spans="9:15" ht="12.75">
      <c r="I156" s="24"/>
      <c r="J156" s="3"/>
      <c r="K156" s="3"/>
      <c r="L156" s="3"/>
      <c r="M156" s="3"/>
      <c r="N156" s="3"/>
      <c r="O156" s="1"/>
    </row>
    <row r="157" spans="9:15" ht="12.75">
      <c r="I157" s="24"/>
      <c r="J157" s="3"/>
      <c r="K157" s="3"/>
      <c r="L157" s="3"/>
      <c r="M157" s="3"/>
      <c r="N157" s="3"/>
      <c r="O157" s="1"/>
    </row>
    <row r="158" spans="9:15" ht="12.75">
      <c r="I158" s="24"/>
      <c r="J158" s="3"/>
      <c r="K158" s="3"/>
      <c r="L158" s="3"/>
      <c r="M158" s="3"/>
      <c r="N158" s="3"/>
      <c r="O158" s="1"/>
    </row>
    <row r="159" spans="9:15" ht="12.75">
      <c r="I159" s="24"/>
      <c r="J159" s="3"/>
      <c r="K159" s="3"/>
      <c r="L159" s="3"/>
      <c r="M159" s="3"/>
      <c r="N159" s="3"/>
      <c r="O159" s="1"/>
    </row>
    <row r="160" spans="9:15" ht="12.75">
      <c r="I160" s="24"/>
      <c r="J160" s="3"/>
      <c r="K160" s="3"/>
      <c r="L160" s="3"/>
      <c r="M160" s="3"/>
      <c r="N160" s="3"/>
      <c r="O160" s="1"/>
    </row>
    <row r="161" spans="9:15" ht="12.75">
      <c r="I161" s="24"/>
      <c r="J161" s="3"/>
      <c r="K161" s="3"/>
      <c r="L161" s="3"/>
      <c r="M161" s="3"/>
      <c r="N161" s="3"/>
      <c r="O161" s="1"/>
    </row>
    <row r="162" spans="9:15" ht="12.75">
      <c r="I162" s="24"/>
      <c r="J162" s="3"/>
      <c r="K162" s="3"/>
      <c r="L162" s="3"/>
      <c r="M162" s="3"/>
      <c r="N162" s="3"/>
      <c r="O162" s="1"/>
    </row>
    <row r="163" spans="9:15" ht="12.75">
      <c r="I163" s="24"/>
      <c r="J163" s="3"/>
      <c r="K163" s="3"/>
      <c r="L163" s="3"/>
      <c r="M163" s="3"/>
      <c r="N163" s="3"/>
      <c r="O163" s="1"/>
    </row>
    <row r="164" spans="9:15" ht="12.75">
      <c r="I164" s="24"/>
      <c r="J164" s="3"/>
      <c r="K164" s="3"/>
      <c r="L164" s="3"/>
      <c r="M164" s="3"/>
      <c r="N164" s="3"/>
      <c r="O164" s="1"/>
    </row>
    <row r="165" spans="9:15" ht="12.75">
      <c r="I165" s="24"/>
      <c r="J165" s="3"/>
      <c r="K165" s="3"/>
      <c r="L165" s="3"/>
      <c r="M165" s="3"/>
      <c r="N165" s="3"/>
      <c r="O165" s="1"/>
    </row>
    <row r="166" spans="9:15" ht="12.75">
      <c r="I166" s="24"/>
      <c r="J166" s="3"/>
      <c r="K166" s="3"/>
      <c r="L166" s="3"/>
      <c r="M166" s="3"/>
      <c r="N166" s="3"/>
      <c r="O166" s="1"/>
    </row>
    <row r="167" spans="9:15" ht="12.75">
      <c r="I167" s="24"/>
      <c r="J167" s="3"/>
      <c r="K167" s="3"/>
      <c r="L167" s="3"/>
      <c r="M167" s="3"/>
      <c r="N167" s="3"/>
      <c r="O167" s="1"/>
    </row>
    <row r="168" spans="9:15" ht="12.75">
      <c r="I168" s="24"/>
      <c r="J168" s="3"/>
      <c r="K168" s="3"/>
      <c r="L168" s="3"/>
      <c r="M168" s="3"/>
      <c r="N168" s="3"/>
      <c r="O168" s="1"/>
    </row>
    <row r="169" spans="9:15" ht="12.75">
      <c r="I169" s="24"/>
      <c r="J169" s="3"/>
      <c r="K169" s="3"/>
      <c r="L169" s="3"/>
      <c r="M169" s="3"/>
      <c r="N169" s="3"/>
      <c r="O169" s="1"/>
    </row>
    <row r="170" spans="9:15" ht="12.75">
      <c r="I170" s="24"/>
      <c r="J170" s="3"/>
      <c r="K170" s="3"/>
      <c r="L170" s="3"/>
      <c r="M170" s="3"/>
      <c r="N170" s="3"/>
      <c r="O170" s="1"/>
    </row>
    <row r="171" spans="9:15" ht="12.75">
      <c r="I171" s="24"/>
      <c r="J171" s="3"/>
      <c r="K171" s="3"/>
      <c r="L171" s="3"/>
      <c r="M171" s="3"/>
      <c r="N171" s="3"/>
      <c r="O171" s="1"/>
    </row>
    <row r="172" spans="9:15" ht="12.75">
      <c r="I172" s="24"/>
      <c r="J172" s="3"/>
      <c r="K172" s="3"/>
      <c r="L172" s="3"/>
      <c r="M172" s="3"/>
      <c r="N172" s="3"/>
      <c r="O172" s="1"/>
    </row>
    <row r="173" spans="9:15" ht="12.75">
      <c r="I173" s="24"/>
      <c r="J173" s="3"/>
      <c r="K173" s="3"/>
      <c r="L173" s="3"/>
      <c r="M173" s="3"/>
      <c r="N173" s="3"/>
      <c r="O173" s="1"/>
    </row>
    <row r="174" spans="9:15" ht="12.75">
      <c r="I174" s="24"/>
      <c r="J174" s="3"/>
      <c r="K174" s="3"/>
      <c r="L174" s="3"/>
      <c r="M174" s="3"/>
      <c r="N174" s="3"/>
      <c r="O174" s="1"/>
    </row>
    <row r="175" spans="9:15" ht="12.75">
      <c r="I175" s="24"/>
      <c r="J175" s="3"/>
      <c r="K175" s="3"/>
      <c r="L175" s="3"/>
      <c r="M175" s="3"/>
      <c r="N175" s="3"/>
      <c r="O175" s="1"/>
    </row>
    <row r="176" spans="9:15" ht="12.75">
      <c r="I176" s="24"/>
      <c r="J176" s="3"/>
      <c r="K176" s="3"/>
      <c r="L176" s="3"/>
      <c r="M176" s="3"/>
      <c r="N176" s="3"/>
      <c r="O176" s="1"/>
    </row>
    <row r="177" spans="9:15" ht="12.75">
      <c r="I177" s="24"/>
      <c r="J177" s="3"/>
      <c r="K177" s="3"/>
      <c r="L177" s="3"/>
      <c r="M177" s="3"/>
      <c r="N177" s="3"/>
      <c r="O177" s="1"/>
    </row>
    <row r="178" spans="9:15" ht="12.75">
      <c r="I178" s="24"/>
      <c r="J178" s="3"/>
      <c r="K178" s="3"/>
      <c r="L178" s="3"/>
      <c r="M178" s="3"/>
      <c r="N178" s="3"/>
      <c r="O178" s="1"/>
    </row>
    <row r="179" spans="9:15" ht="12.75">
      <c r="I179" s="24"/>
      <c r="J179" s="3"/>
      <c r="K179" s="3"/>
      <c r="L179" s="3"/>
      <c r="M179" s="3"/>
      <c r="N179" s="3"/>
      <c r="O179" s="1"/>
    </row>
    <row r="180" spans="9:15" ht="12.75">
      <c r="I180" s="24"/>
      <c r="J180" s="3"/>
      <c r="K180" s="3"/>
      <c r="L180" s="3"/>
      <c r="M180" s="3"/>
      <c r="N180" s="3"/>
      <c r="O180" s="1"/>
    </row>
    <row r="181" spans="9:15" ht="12.75">
      <c r="I181" s="24"/>
      <c r="J181" s="3"/>
      <c r="K181" s="3"/>
      <c r="L181" s="3"/>
      <c r="M181" s="3"/>
      <c r="N181" s="3"/>
      <c r="O181" s="1"/>
    </row>
    <row r="182" spans="9:15" ht="12.75">
      <c r="I182" s="24"/>
      <c r="J182" s="3"/>
      <c r="K182" s="3"/>
      <c r="L182" s="3"/>
      <c r="M182" s="3"/>
      <c r="N182" s="3"/>
      <c r="O182" s="1"/>
    </row>
    <row r="183" spans="9:15" ht="12.75">
      <c r="I183" s="24"/>
      <c r="J183" s="3"/>
      <c r="K183" s="3"/>
      <c r="L183" s="3"/>
      <c r="M183" s="3"/>
      <c r="N183" s="3"/>
      <c r="O183" s="1"/>
    </row>
    <row r="184" spans="9:15" ht="12.75">
      <c r="I184" s="24"/>
      <c r="J184" s="3"/>
      <c r="K184" s="3"/>
      <c r="L184" s="3"/>
      <c r="M184" s="3"/>
      <c r="N184" s="3"/>
      <c r="O184" s="1"/>
    </row>
    <row r="185" spans="9:15" ht="12.75">
      <c r="I185" s="24"/>
      <c r="J185" s="3"/>
      <c r="K185" s="3"/>
      <c r="L185" s="3"/>
      <c r="M185" s="3"/>
      <c r="N185" s="3"/>
      <c r="O185" s="1"/>
    </row>
    <row r="186" spans="9:15" ht="12.75">
      <c r="I186" s="24"/>
      <c r="J186" s="3"/>
      <c r="K186" s="3"/>
      <c r="L186" s="3"/>
      <c r="M186" s="3"/>
      <c r="N186" s="3"/>
      <c r="O186" s="1"/>
    </row>
    <row r="187" spans="9:15" ht="12.75">
      <c r="I187" s="24"/>
      <c r="J187" s="3"/>
      <c r="K187" s="3"/>
      <c r="L187" s="3"/>
      <c r="M187" s="3"/>
      <c r="N187" s="3"/>
      <c r="O187" s="1"/>
    </row>
    <row r="188" spans="9:15" ht="12.75">
      <c r="I188" s="24"/>
      <c r="J188" s="3"/>
      <c r="K188" s="3"/>
      <c r="L188" s="3"/>
      <c r="M188" s="3"/>
      <c r="N188" s="3"/>
      <c r="O188" s="1"/>
    </row>
    <row r="189" spans="9:15" ht="12.75">
      <c r="I189" s="24"/>
      <c r="J189" s="3"/>
      <c r="K189" s="3"/>
      <c r="L189" s="3"/>
      <c r="M189" s="3"/>
      <c r="N189" s="3"/>
      <c r="O189" s="1"/>
    </row>
    <row r="190" spans="9:15" ht="12.75">
      <c r="I190" s="24"/>
      <c r="J190" s="3"/>
      <c r="K190" s="3"/>
      <c r="L190" s="3"/>
      <c r="M190" s="3"/>
      <c r="N190" s="3"/>
      <c r="O190" s="1"/>
    </row>
    <row r="191" spans="9:15" ht="12.75">
      <c r="I191" s="24"/>
      <c r="J191" s="3"/>
      <c r="K191" s="3"/>
      <c r="L191" s="3"/>
      <c r="M191" s="3"/>
      <c r="N191" s="3"/>
      <c r="O191" s="1"/>
    </row>
    <row r="192" spans="9:15" ht="12.75">
      <c r="I192" s="24"/>
      <c r="J192" s="3"/>
      <c r="K192" s="3"/>
      <c r="L192" s="3"/>
      <c r="M192" s="3"/>
      <c r="N192" s="3"/>
      <c r="O192" s="1"/>
    </row>
    <row r="193" spans="9:15" ht="12.75">
      <c r="I193" s="24"/>
      <c r="J193" s="3"/>
      <c r="K193" s="3"/>
      <c r="L193" s="3"/>
      <c r="M193" s="3"/>
      <c r="N193" s="3"/>
      <c r="O193" s="1"/>
    </row>
    <row r="194" spans="9:15" ht="12.75">
      <c r="I194" s="24"/>
      <c r="J194" s="3"/>
      <c r="K194" s="3"/>
      <c r="L194" s="3"/>
      <c r="M194" s="3"/>
      <c r="N194" s="3"/>
      <c r="O194" s="1"/>
    </row>
    <row r="195" spans="9:15" ht="12.75">
      <c r="I195" s="24"/>
      <c r="J195" s="3"/>
      <c r="K195" s="3"/>
      <c r="L195" s="3"/>
      <c r="M195" s="3"/>
      <c r="N195" s="3"/>
      <c r="O195" s="1"/>
    </row>
    <row r="196" spans="9:15" ht="12.75">
      <c r="I196" s="24"/>
      <c r="J196" s="3"/>
      <c r="K196" s="3"/>
      <c r="L196" s="3"/>
      <c r="M196" s="3"/>
      <c r="N196" s="3"/>
      <c r="O196" s="1"/>
    </row>
    <row r="197" spans="9:15" ht="12.75">
      <c r="I197" s="24"/>
      <c r="J197" s="3"/>
      <c r="K197" s="3"/>
      <c r="L197" s="3"/>
      <c r="M197" s="3"/>
      <c r="N197" s="3"/>
      <c r="O197" s="1"/>
    </row>
    <row r="198" spans="9:15" ht="12.75">
      <c r="I198" s="24"/>
      <c r="J198" s="3"/>
      <c r="K198" s="3"/>
      <c r="L198" s="3"/>
      <c r="M198" s="3"/>
      <c r="N198" s="3"/>
      <c r="O198" s="1"/>
    </row>
    <row r="199" spans="9:15" ht="12.75">
      <c r="I199" s="24"/>
      <c r="J199" s="3"/>
      <c r="K199" s="3"/>
      <c r="L199" s="3"/>
      <c r="M199" s="3"/>
      <c r="N199" s="3"/>
      <c r="O199" s="1"/>
    </row>
    <row r="200" spans="9:15" ht="12.75">
      <c r="I200" s="24"/>
      <c r="J200" s="3"/>
      <c r="K200" s="3"/>
      <c r="L200" s="3"/>
      <c r="M200" s="3"/>
      <c r="N200" s="3"/>
      <c r="O200" s="1"/>
    </row>
    <row r="201" spans="9:15" ht="12.75">
      <c r="I201" s="24"/>
      <c r="J201" s="3"/>
      <c r="K201" s="3"/>
      <c r="L201" s="3"/>
      <c r="M201" s="3"/>
      <c r="N201" s="3"/>
      <c r="O201" s="1"/>
    </row>
    <row r="202" spans="9:15" ht="12.75">
      <c r="I202" s="24"/>
      <c r="J202" s="3"/>
      <c r="K202" s="3"/>
      <c r="L202" s="3"/>
      <c r="M202" s="3"/>
      <c r="N202" s="3"/>
      <c r="O202" s="1"/>
    </row>
    <row r="203" spans="9:15" ht="12.75">
      <c r="I203" s="24"/>
      <c r="J203" s="3"/>
      <c r="K203" s="3"/>
      <c r="L203" s="3"/>
      <c r="M203" s="3"/>
      <c r="N203" s="3"/>
      <c r="O203" s="1"/>
    </row>
    <row r="204" spans="9:15" ht="12.75">
      <c r="I204" s="24"/>
      <c r="J204" s="3"/>
      <c r="K204" s="3"/>
      <c r="L204" s="3"/>
      <c r="M204" s="3"/>
      <c r="N204" s="3"/>
      <c r="O204" s="1"/>
    </row>
    <row r="205" spans="9:15" ht="12.75">
      <c r="I205" s="24"/>
      <c r="J205" s="3"/>
      <c r="K205" s="3"/>
      <c r="L205" s="3"/>
      <c r="M205" s="3"/>
      <c r="N205" s="3"/>
      <c r="O205" s="1"/>
    </row>
    <row r="206" spans="9:15" ht="12.75">
      <c r="I206" s="24"/>
      <c r="J206" s="3"/>
      <c r="K206" s="3"/>
      <c r="L206" s="3"/>
      <c r="M206" s="3"/>
      <c r="N206" s="3"/>
      <c r="O206" s="1"/>
    </row>
    <row r="207" spans="9:15" ht="12.75">
      <c r="I207" s="24"/>
      <c r="J207" s="3"/>
      <c r="K207" s="3"/>
      <c r="L207" s="3"/>
      <c r="M207" s="3"/>
      <c r="N207" s="3"/>
      <c r="O207" s="1"/>
    </row>
    <row r="208" spans="9:15" ht="12.75">
      <c r="I208" s="24"/>
      <c r="J208" s="3"/>
      <c r="K208" s="3"/>
      <c r="L208" s="3"/>
      <c r="M208" s="3"/>
      <c r="N208" s="3"/>
      <c r="O208" s="1"/>
    </row>
    <row r="209" spans="9:15" ht="12.75">
      <c r="I209" s="24"/>
      <c r="J209" s="3"/>
      <c r="K209" s="3"/>
      <c r="L209" s="3"/>
      <c r="M209" s="3"/>
      <c r="N209" s="3"/>
      <c r="O209" s="1"/>
    </row>
    <row r="210" spans="9:15" ht="12.75">
      <c r="I210" s="24"/>
      <c r="J210" s="3"/>
      <c r="K210" s="3"/>
      <c r="L210" s="3"/>
      <c r="M210" s="3"/>
      <c r="N210" s="3"/>
      <c r="O210" s="1"/>
    </row>
    <row r="211" spans="9:15" ht="12.75">
      <c r="I211" s="24"/>
      <c r="J211" s="3"/>
      <c r="K211" s="3"/>
      <c r="L211" s="3"/>
      <c r="M211" s="3"/>
      <c r="N211" s="3"/>
      <c r="O211" s="1"/>
    </row>
    <row r="212" spans="9:15" ht="12.75">
      <c r="I212" s="24"/>
      <c r="J212" s="3"/>
      <c r="K212" s="3"/>
      <c r="L212" s="3"/>
      <c r="M212" s="3"/>
      <c r="N212" s="3"/>
      <c r="O212" s="1"/>
    </row>
    <row r="213" spans="9:15" ht="12.75">
      <c r="I213" s="24"/>
      <c r="J213" s="3"/>
      <c r="K213" s="3"/>
      <c r="L213" s="3"/>
      <c r="M213" s="3"/>
      <c r="N213" s="3"/>
      <c r="O213" s="1"/>
    </row>
    <row r="214" spans="9:15" ht="12.75">
      <c r="I214" s="24"/>
      <c r="J214" s="3"/>
      <c r="K214" s="3"/>
      <c r="L214" s="3"/>
      <c r="M214" s="3"/>
      <c r="N214" s="3"/>
      <c r="O214" s="1"/>
    </row>
    <row r="215" spans="9:15" ht="12.75">
      <c r="I215" s="24"/>
      <c r="J215" s="3"/>
      <c r="K215" s="3"/>
      <c r="L215" s="3"/>
      <c r="M215" s="3"/>
      <c r="N215" s="3"/>
      <c r="O215" s="1"/>
    </row>
    <row r="216" spans="9:15" ht="12.75">
      <c r="I216" s="24"/>
      <c r="J216" s="3"/>
      <c r="K216" s="3"/>
      <c r="L216" s="3"/>
      <c r="M216" s="3"/>
      <c r="N216" s="3"/>
      <c r="O216" s="1"/>
    </row>
    <row r="217" spans="9:15" ht="12.75">
      <c r="I217" s="24"/>
      <c r="J217" s="3"/>
      <c r="K217" s="3"/>
      <c r="L217" s="3"/>
      <c r="M217" s="3"/>
      <c r="N217" s="3"/>
      <c r="O217" s="1"/>
    </row>
    <row r="218" spans="9:15" ht="12.75">
      <c r="I218" s="24"/>
      <c r="J218" s="3"/>
      <c r="K218" s="3"/>
      <c r="L218" s="3"/>
      <c r="M218" s="3"/>
      <c r="N218" s="3"/>
      <c r="O218" s="1"/>
    </row>
    <row r="219" spans="9:15" ht="12.75">
      <c r="I219" s="24"/>
      <c r="J219" s="3"/>
      <c r="K219" s="3"/>
      <c r="L219" s="3"/>
      <c r="M219" s="3"/>
      <c r="N219" s="3"/>
      <c r="O219" s="1"/>
    </row>
    <row r="220" spans="9:15" ht="12.75">
      <c r="I220" s="24"/>
      <c r="J220" s="3"/>
      <c r="K220" s="3"/>
      <c r="L220" s="3"/>
      <c r="M220" s="3"/>
      <c r="N220" s="3"/>
      <c r="O220" s="1"/>
    </row>
    <row r="221" spans="9:15" ht="12.75">
      <c r="I221" s="24"/>
      <c r="J221" s="3"/>
      <c r="K221" s="3"/>
      <c r="L221" s="3"/>
      <c r="M221" s="3"/>
      <c r="N221" s="3"/>
      <c r="O221" s="1"/>
    </row>
    <row r="222" spans="9:15" ht="12.75">
      <c r="I222" s="24"/>
      <c r="J222" s="3"/>
      <c r="K222" s="3"/>
      <c r="L222" s="3"/>
      <c r="M222" s="3"/>
      <c r="N222" s="3"/>
      <c r="O222" s="1"/>
    </row>
    <row r="223" spans="9:15" ht="12.75">
      <c r="I223" s="24"/>
      <c r="J223" s="3"/>
      <c r="K223" s="3"/>
      <c r="L223" s="3"/>
      <c r="M223" s="3"/>
      <c r="N223" s="3"/>
      <c r="O223" s="1"/>
    </row>
    <row r="224" spans="9:15" ht="12.75">
      <c r="I224" s="24"/>
      <c r="J224" s="3"/>
      <c r="K224" s="3"/>
      <c r="L224" s="3"/>
      <c r="M224" s="3"/>
      <c r="N224" s="3"/>
      <c r="O224" s="1"/>
    </row>
    <row r="225" spans="9:15" ht="12.75">
      <c r="I225" s="24"/>
      <c r="J225" s="3"/>
      <c r="K225" s="3"/>
      <c r="L225" s="3"/>
      <c r="M225" s="3"/>
      <c r="N225" s="3"/>
      <c r="O225" s="1"/>
    </row>
    <row r="226" spans="9:15" ht="12.75">
      <c r="I226" s="24"/>
      <c r="J226" s="3"/>
      <c r="K226" s="3"/>
      <c r="L226" s="3"/>
      <c r="M226" s="3"/>
      <c r="N226" s="3"/>
      <c r="O226" s="1"/>
    </row>
    <row r="227" spans="9:15" ht="12.75">
      <c r="I227" s="24"/>
      <c r="J227" s="3"/>
      <c r="K227" s="3"/>
      <c r="L227" s="3"/>
      <c r="M227" s="3"/>
      <c r="N227" s="3"/>
      <c r="O227" s="1"/>
    </row>
    <row r="228" spans="9:15" ht="12.75">
      <c r="I228" s="24"/>
      <c r="J228" s="3"/>
      <c r="K228" s="3"/>
      <c r="L228" s="3"/>
      <c r="M228" s="3"/>
      <c r="N228" s="3"/>
      <c r="O228" s="1"/>
    </row>
    <row r="229" spans="9:15" ht="12.75">
      <c r="I229" s="24"/>
      <c r="J229" s="3"/>
      <c r="K229" s="3"/>
      <c r="L229" s="3"/>
      <c r="M229" s="3"/>
      <c r="N229" s="3"/>
      <c r="O229" s="1"/>
    </row>
    <row r="230" spans="9:15" ht="12.75">
      <c r="I230" s="24"/>
      <c r="J230" s="3"/>
      <c r="K230" s="3"/>
      <c r="L230" s="3"/>
      <c r="M230" s="3"/>
      <c r="N230" s="3"/>
      <c r="O230" s="1"/>
    </row>
    <row r="231" spans="9:15" ht="12.75">
      <c r="I231" s="24"/>
      <c r="J231" s="3"/>
      <c r="K231" s="3"/>
      <c r="L231" s="3"/>
      <c r="M231" s="3"/>
      <c r="N231" s="3"/>
      <c r="O231" s="1"/>
    </row>
    <row r="232" spans="9:15" ht="12.75">
      <c r="I232" s="24"/>
      <c r="J232" s="3"/>
      <c r="K232" s="3"/>
      <c r="L232" s="3"/>
      <c r="M232" s="3"/>
      <c r="N232" s="3"/>
      <c r="O232" s="1"/>
    </row>
    <row r="233" spans="9:15" ht="12.75">
      <c r="I233" s="24"/>
      <c r="J233" s="3"/>
      <c r="K233" s="3"/>
      <c r="L233" s="3"/>
      <c r="M233" s="3"/>
      <c r="N233" s="3"/>
      <c r="O233" s="1"/>
    </row>
    <row r="234" spans="9:15" ht="12.75">
      <c r="I234" s="24"/>
      <c r="J234" s="3"/>
      <c r="K234" s="3"/>
      <c r="L234" s="3"/>
      <c r="M234" s="3"/>
      <c r="N234" s="3"/>
      <c r="O234" s="1"/>
    </row>
    <row r="235" spans="9:15" ht="12.75">
      <c r="I235" s="24"/>
      <c r="J235" s="3"/>
      <c r="K235" s="3"/>
      <c r="L235" s="3"/>
      <c r="M235" s="3"/>
      <c r="N235" s="3"/>
      <c r="O235" s="1"/>
    </row>
    <row r="236" spans="9:15" ht="12.75">
      <c r="I236" s="24"/>
      <c r="J236" s="3"/>
      <c r="K236" s="3"/>
      <c r="L236" s="3"/>
      <c r="M236" s="3"/>
      <c r="N236" s="3"/>
      <c r="O236" s="1"/>
    </row>
    <row r="237" spans="9:15" ht="12.75">
      <c r="I237" s="24"/>
      <c r="J237" s="3"/>
      <c r="K237" s="3"/>
      <c r="L237" s="3"/>
      <c r="M237" s="3"/>
      <c r="N237" s="3"/>
      <c r="O237" s="1"/>
    </row>
    <row r="238" spans="9:15" ht="12.75">
      <c r="I238" s="24"/>
      <c r="J238" s="3"/>
      <c r="K238" s="3"/>
      <c r="L238" s="3"/>
      <c r="M238" s="3"/>
      <c r="N238" s="3"/>
      <c r="O238" s="1"/>
    </row>
    <row r="239" spans="9:15" ht="12.75">
      <c r="I239" s="24"/>
      <c r="J239" s="3"/>
      <c r="K239" s="3"/>
      <c r="L239" s="3"/>
      <c r="M239" s="3"/>
      <c r="N239" s="3"/>
      <c r="O239" s="1"/>
    </row>
    <row r="240" spans="9:15" ht="12.75">
      <c r="I240" s="24"/>
      <c r="J240" s="3"/>
      <c r="K240" s="3"/>
      <c r="L240" s="3"/>
      <c r="M240" s="3"/>
      <c r="N240" s="3"/>
      <c r="O240" s="1"/>
    </row>
    <row r="241" spans="9:15" ht="12.75">
      <c r="I241" s="24"/>
      <c r="J241" s="3"/>
      <c r="K241" s="3"/>
      <c r="L241" s="3"/>
      <c r="M241" s="3"/>
      <c r="N241" s="3"/>
      <c r="O241" s="1"/>
    </row>
    <row r="242" spans="9:15" ht="12.75">
      <c r="I242" s="24"/>
      <c r="J242" s="3"/>
      <c r="K242" s="3"/>
      <c r="L242" s="3"/>
      <c r="M242" s="3"/>
      <c r="N242" s="3"/>
      <c r="O242" s="1"/>
    </row>
    <row r="243" spans="9:15" ht="12.75">
      <c r="I243" s="24"/>
      <c r="J243" s="3"/>
      <c r="K243" s="3"/>
      <c r="L243" s="3"/>
      <c r="M243" s="3"/>
      <c r="N243" s="3"/>
      <c r="O243" s="1"/>
    </row>
    <row r="244" spans="9:15" ht="12.75">
      <c r="I244" s="24"/>
      <c r="J244" s="3"/>
      <c r="K244" s="3"/>
      <c r="L244" s="3"/>
      <c r="M244" s="3"/>
      <c r="N244" s="3"/>
      <c r="O244" s="1"/>
    </row>
    <row r="245" spans="9:15" ht="12.75">
      <c r="I245" s="24"/>
      <c r="J245" s="3"/>
      <c r="K245" s="3"/>
      <c r="L245" s="3"/>
      <c r="M245" s="3"/>
      <c r="N245" s="3"/>
      <c r="O245" s="1"/>
    </row>
    <row r="246" spans="9:15" ht="12.75">
      <c r="I246" s="24"/>
      <c r="J246" s="3"/>
      <c r="K246" s="3"/>
      <c r="L246" s="3"/>
      <c r="M246" s="3"/>
      <c r="N246" s="3"/>
      <c r="O246" s="1"/>
    </row>
    <row r="247" spans="9:15" ht="12.75">
      <c r="I247" s="24"/>
      <c r="J247" s="3"/>
      <c r="K247" s="3"/>
      <c r="L247" s="3"/>
      <c r="M247" s="3"/>
      <c r="N247" s="3"/>
      <c r="O247" s="1"/>
    </row>
    <row r="248" spans="9:15" ht="12.75">
      <c r="I248" s="24"/>
      <c r="J248" s="3"/>
      <c r="K248" s="3"/>
      <c r="L248" s="3"/>
      <c r="M248" s="3"/>
      <c r="N248" s="3"/>
      <c r="O248" s="1"/>
    </row>
    <row r="249" spans="9:15" ht="12.75">
      <c r="I249" s="24"/>
      <c r="J249" s="3"/>
      <c r="K249" s="3"/>
      <c r="L249" s="3"/>
      <c r="M249" s="3"/>
      <c r="N249" s="3"/>
      <c r="O249" s="1"/>
    </row>
    <row r="250" spans="9:15" ht="12.75">
      <c r="I250" s="24"/>
      <c r="J250" s="3"/>
      <c r="K250" s="3"/>
      <c r="L250" s="3"/>
      <c r="M250" s="3"/>
      <c r="N250" s="3"/>
      <c r="O250" s="1"/>
    </row>
    <row r="251" spans="9:15" ht="12.75">
      <c r="I251" s="24"/>
      <c r="J251" s="3"/>
      <c r="K251" s="3"/>
      <c r="L251" s="3"/>
      <c r="M251" s="3"/>
      <c r="N251" s="3"/>
      <c r="O251" s="1"/>
    </row>
    <row r="252" spans="9:15" ht="12.75">
      <c r="I252" s="24"/>
      <c r="J252" s="3"/>
      <c r="K252" s="3"/>
      <c r="L252" s="3"/>
      <c r="M252" s="3"/>
      <c r="N252" s="3"/>
      <c r="O252" s="1"/>
    </row>
    <row r="253" spans="9:15" ht="12.75">
      <c r="I253" s="24"/>
      <c r="J253" s="3"/>
      <c r="K253" s="3"/>
      <c r="L253" s="3"/>
      <c r="M253" s="3"/>
      <c r="N253" s="3"/>
      <c r="O253" s="1"/>
    </row>
    <row r="254" spans="9:15" ht="12.75">
      <c r="I254" s="24"/>
      <c r="J254" s="3"/>
      <c r="K254" s="3"/>
      <c r="L254" s="3"/>
      <c r="M254" s="3"/>
      <c r="N254" s="3"/>
      <c r="O254" s="1"/>
    </row>
    <row r="255" spans="9:15" ht="12.75">
      <c r="I255" s="24"/>
      <c r="J255" s="3"/>
      <c r="K255" s="3"/>
      <c r="L255" s="3"/>
      <c r="M255" s="3"/>
      <c r="N255" s="3"/>
      <c r="O255" s="1"/>
    </row>
    <row r="256" spans="9:15" ht="12.75">
      <c r="I256" s="24"/>
      <c r="J256" s="3"/>
      <c r="K256" s="3"/>
      <c r="L256" s="3"/>
      <c r="M256" s="3"/>
      <c r="N256" s="3"/>
      <c r="O256" s="1"/>
    </row>
    <row r="257" spans="9:15" ht="12.75">
      <c r="I257" s="24"/>
      <c r="J257" s="3"/>
      <c r="K257" s="3"/>
      <c r="L257" s="3"/>
      <c r="M257" s="3"/>
      <c r="N257" s="3"/>
      <c r="O257" s="1"/>
    </row>
    <row r="258" spans="9:15" ht="12.75">
      <c r="I258" s="24"/>
      <c r="J258" s="3"/>
      <c r="K258" s="3"/>
      <c r="L258" s="3"/>
      <c r="M258" s="3"/>
      <c r="N258" s="3"/>
      <c r="O258" s="1"/>
    </row>
    <row r="259" spans="9:15" ht="12.75">
      <c r="I259" s="24"/>
      <c r="J259" s="3"/>
      <c r="K259" s="3"/>
      <c r="L259" s="3"/>
      <c r="M259" s="3"/>
      <c r="N259" s="3"/>
      <c r="O259" s="1"/>
    </row>
    <row r="260" spans="9:15" ht="12.75">
      <c r="I260" s="24"/>
      <c r="J260" s="3"/>
      <c r="K260" s="3"/>
      <c r="L260" s="3"/>
      <c r="M260" s="3"/>
      <c r="N260" s="3"/>
      <c r="O260" s="1"/>
    </row>
    <row r="261" spans="9:15" ht="12.75">
      <c r="I261" s="24"/>
      <c r="J261" s="3"/>
      <c r="K261" s="3"/>
      <c r="L261" s="3"/>
      <c r="M261" s="3"/>
      <c r="N261" s="3"/>
      <c r="O261" s="1"/>
    </row>
    <row r="262" spans="9:15" ht="12.75">
      <c r="I262" s="24"/>
      <c r="J262" s="3"/>
      <c r="K262" s="3"/>
      <c r="L262" s="3"/>
      <c r="M262" s="3"/>
      <c r="N262" s="3"/>
      <c r="O262" s="1"/>
    </row>
    <row r="263" spans="9:15" ht="12.75">
      <c r="I263" s="24"/>
      <c r="J263" s="3"/>
      <c r="K263" s="3"/>
      <c r="L263" s="3"/>
      <c r="M263" s="3"/>
      <c r="N263" s="3"/>
      <c r="O263" s="1"/>
    </row>
    <row r="264" spans="9:15" ht="12.75">
      <c r="I264" s="24"/>
      <c r="J264" s="3"/>
      <c r="K264" s="3"/>
      <c r="L264" s="3"/>
      <c r="M264" s="3"/>
      <c r="N264" s="3"/>
      <c r="O264" s="1"/>
    </row>
    <row r="265" spans="9:15" ht="12.75">
      <c r="I265" s="24"/>
      <c r="J265" s="3"/>
      <c r="K265" s="3"/>
      <c r="L265" s="3"/>
      <c r="M265" s="3"/>
      <c r="N265" s="3"/>
      <c r="O265" s="1"/>
    </row>
    <row r="266" spans="9:15" ht="12.75">
      <c r="I266" s="24"/>
      <c r="J266" s="3"/>
      <c r="K266" s="3"/>
      <c r="L266" s="3"/>
      <c r="M266" s="3"/>
      <c r="N266" s="3"/>
      <c r="O266" s="1"/>
    </row>
    <row r="267" spans="9:15" ht="12.75">
      <c r="I267" s="24"/>
      <c r="J267" s="3"/>
      <c r="K267" s="3"/>
      <c r="L267" s="3"/>
      <c r="M267" s="3"/>
      <c r="N267" s="3"/>
      <c r="O267" s="1"/>
    </row>
    <row r="268" spans="9:15" ht="12.75">
      <c r="I268" s="24"/>
      <c r="J268" s="3"/>
      <c r="K268" s="3"/>
      <c r="L268" s="3"/>
      <c r="M268" s="3"/>
      <c r="N268" s="3"/>
      <c r="O268" s="1"/>
    </row>
    <row r="269" spans="9:15" ht="12.75">
      <c r="I269" s="24"/>
      <c r="J269" s="3"/>
      <c r="K269" s="3"/>
      <c r="L269" s="3"/>
      <c r="M269" s="3"/>
      <c r="N269" s="3"/>
      <c r="O269" s="1"/>
    </row>
    <row r="270" spans="9:15" ht="12.75">
      <c r="I270" s="24"/>
      <c r="J270" s="3"/>
      <c r="K270" s="3"/>
      <c r="L270" s="3"/>
      <c r="M270" s="3"/>
      <c r="N270" s="3"/>
      <c r="O270" s="1"/>
    </row>
    <row r="271" spans="9:15" ht="12.75">
      <c r="I271" s="24"/>
      <c r="J271" s="3"/>
      <c r="K271" s="3"/>
      <c r="L271" s="3"/>
      <c r="M271" s="3"/>
      <c r="N271" s="3"/>
      <c r="O271" s="1"/>
    </row>
    <row r="272" spans="9:15" ht="12.75">
      <c r="I272" s="24"/>
      <c r="J272" s="3"/>
      <c r="K272" s="3"/>
      <c r="L272" s="3"/>
      <c r="M272" s="3"/>
      <c r="N272" s="3"/>
      <c r="O272" s="1"/>
    </row>
    <row r="273" spans="9:15" ht="12.75">
      <c r="I273" s="24"/>
      <c r="J273" s="3"/>
      <c r="K273" s="3"/>
      <c r="L273" s="3"/>
      <c r="M273" s="3"/>
      <c r="N273" s="3"/>
      <c r="O273" s="1"/>
    </row>
    <row r="274" spans="9:15" ht="12.75">
      <c r="I274" s="24"/>
      <c r="J274" s="3"/>
      <c r="K274" s="3"/>
      <c r="L274" s="3"/>
      <c r="M274" s="3"/>
      <c r="N274" s="3"/>
      <c r="O274" s="1"/>
    </row>
    <row r="275" spans="9:15" ht="12.75">
      <c r="I275" s="24"/>
      <c r="J275" s="3"/>
      <c r="K275" s="3"/>
      <c r="L275" s="3"/>
      <c r="M275" s="3"/>
      <c r="N275" s="3"/>
      <c r="O275" s="1"/>
    </row>
    <row r="276" spans="9:15" ht="12.75">
      <c r="I276" s="24"/>
      <c r="J276" s="3"/>
      <c r="K276" s="3"/>
      <c r="L276" s="3"/>
      <c r="M276" s="3"/>
      <c r="N276" s="3"/>
      <c r="O276" s="1"/>
    </row>
    <row r="277" spans="9:15" ht="12.75">
      <c r="I277" s="24"/>
      <c r="J277" s="3"/>
      <c r="K277" s="3"/>
      <c r="L277" s="3"/>
      <c r="M277" s="3"/>
      <c r="N277" s="3"/>
      <c r="O277" s="1"/>
    </row>
    <row r="278" spans="9:15" ht="12.75">
      <c r="I278" s="24"/>
      <c r="J278" s="3"/>
      <c r="K278" s="3"/>
      <c r="L278" s="3"/>
      <c r="M278" s="3"/>
      <c r="N278" s="3"/>
      <c r="O278" s="1"/>
    </row>
    <row r="279" spans="9:15" ht="12.75">
      <c r="I279" s="24"/>
      <c r="J279" s="3"/>
      <c r="K279" s="3"/>
      <c r="L279" s="3"/>
      <c r="M279" s="3"/>
      <c r="N279" s="3"/>
      <c r="O279" s="1"/>
    </row>
    <row r="280" spans="9:15" ht="12.75">
      <c r="I280" s="24"/>
      <c r="J280" s="3"/>
      <c r="K280" s="3"/>
      <c r="L280" s="3"/>
      <c r="M280" s="3"/>
      <c r="N280" s="3"/>
      <c r="O280" s="1"/>
    </row>
    <row r="281" spans="9:15" ht="12.75">
      <c r="I281" s="24"/>
      <c r="J281" s="3"/>
      <c r="K281" s="3"/>
      <c r="L281" s="3"/>
      <c r="M281" s="3"/>
      <c r="N281" s="3"/>
      <c r="O281" s="1"/>
    </row>
    <row r="282" spans="9:15" ht="12.75">
      <c r="I282" s="24"/>
      <c r="J282" s="3"/>
      <c r="K282" s="3"/>
      <c r="L282" s="3"/>
      <c r="M282" s="3"/>
      <c r="N282" s="3"/>
      <c r="O282" s="1"/>
    </row>
    <row r="283" spans="9:15" ht="12.75">
      <c r="I283" s="24"/>
      <c r="J283" s="3"/>
      <c r="K283" s="3"/>
      <c r="L283" s="3"/>
      <c r="M283" s="3"/>
      <c r="N283" s="3"/>
      <c r="O283" s="1"/>
    </row>
    <row r="284" spans="9:15" ht="12.75">
      <c r="I284" s="24"/>
      <c r="J284" s="3"/>
      <c r="K284" s="3"/>
      <c r="L284" s="3"/>
      <c r="M284" s="3"/>
      <c r="N284" s="3"/>
      <c r="O284" s="1"/>
    </row>
    <row r="285" spans="9:15" ht="12.75">
      <c r="I285" s="24"/>
      <c r="J285" s="3"/>
      <c r="K285" s="3"/>
      <c r="L285" s="3"/>
      <c r="M285" s="3"/>
      <c r="N285" s="3"/>
      <c r="O285" s="1"/>
    </row>
    <row r="286" spans="9:15" ht="12.75">
      <c r="I286" s="24"/>
      <c r="J286" s="3"/>
      <c r="K286" s="3"/>
      <c r="L286" s="3"/>
      <c r="M286" s="3"/>
      <c r="N286" s="3"/>
      <c r="O286" s="1"/>
    </row>
    <row r="287" spans="9:15" ht="12.75">
      <c r="I287" s="24"/>
      <c r="J287" s="3"/>
      <c r="K287" s="3"/>
      <c r="L287" s="3"/>
      <c r="M287" s="3"/>
      <c r="N287" s="3"/>
      <c r="O287" s="1"/>
    </row>
    <row r="288" spans="9:15" ht="12.75">
      <c r="I288" s="24"/>
      <c r="J288" s="3"/>
      <c r="K288" s="3"/>
      <c r="L288" s="3"/>
      <c r="M288" s="3"/>
      <c r="N288" s="3"/>
      <c r="O288" s="1"/>
    </row>
    <row r="289" spans="9:15" ht="12.75">
      <c r="I289" s="24"/>
      <c r="J289" s="3"/>
      <c r="K289" s="3"/>
      <c r="L289" s="3"/>
      <c r="M289" s="3"/>
      <c r="N289" s="3"/>
      <c r="O289" s="1"/>
    </row>
    <row r="290" spans="9:15" ht="12.75">
      <c r="I290" s="24"/>
      <c r="J290" s="3"/>
      <c r="K290" s="3"/>
      <c r="L290" s="3"/>
      <c r="M290" s="3"/>
      <c r="N290" s="3"/>
      <c r="O290" s="1"/>
    </row>
    <row r="291" spans="9:15" ht="12.75">
      <c r="I291" s="24"/>
      <c r="J291" s="3"/>
      <c r="K291" s="3"/>
      <c r="L291" s="3"/>
      <c r="M291" s="3"/>
      <c r="N291" s="3"/>
      <c r="O291" s="1"/>
    </row>
    <row r="292" spans="9:15" ht="12.75">
      <c r="I292" s="24"/>
      <c r="J292" s="3"/>
      <c r="K292" s="3"/>
      <c r="L292" s="3"/>
      <c r="M292" s="3"/>
      <c r="N292" s="3"/>
      <c r="O292" s="1"/>
    </row>
    <row r="293" spans="9:15" ht="12.75">
      <c r="I293" s="24"/>
      <c r="J293" s="3"/>
      <c r="K293" s="3"/>
      <c r="L293" s="3"/>
      <c r="M293" s="3"/>
      <c r="N293" s="3"/>
      <c r="O293" s="1"/>
    </row>
    <row r="294" spans="9:15" ht="12.75">
      <c r="I294" s="24"/>
      <c r="J294" s="3"/>
      <c r="K294" s="3"/>
      <c r="L294" s="3"/>
      <c r="M294" s="3"/>
      <c r="N294" s="3"/>
      <c r="O294" s="1"/>
    </row>
    <row r="295" spans="9:15" ht="12.75">
      <c r="I295" s="24"/>
      <c r="J295" s="3"/>
      <c r="K295" s="3"/>
      <c r="L295" s="3"/>
      <c r="M295" s="3"/>
      <c r="N295" s="3"/>
      <c r="O295" s="1"/>
    </row>
    <row r="296" spans="9:15" ht="12.75">
      <c r="I296" s="24"/>
      <c r="J296" s="3"/>
      <c r="K296" s="3"/>
      <c r="L296" s="3"/>
      <c r="M296" s="3"/>
      <c r="N296" s="3"/>
      <c r="O296" s="1"/>
    </row>
    <row r="297" spans="9:15" ht="12.75">
      <c r="I297" s="24"/>
      <c r="J297" s="3"/>
      <c r="K297" s="3"/>
      <c r="L297" s="3"/>
      <c r="M297" s="3"/>
      <c r="N297" s="3"/>
      <c r="O297" s="1"/>
    </row>
    <row r="298" spans="9:15" ht="12.75">
      <c r="I298" s="24"/>
      <c r="J298" s="3"/>
      <c r="K298" s="3"/>
      <c r="L298" s="3"/>
      <c r="M298" s="3"/>
      <c r="N298" s="3"/>
      <c r="O298" s="1"/>
    </row>
    <row r="299" spans="9:15" ht="12.75">
      <c r="I299" s="24"/>
      <c r="J299" s="3"/>
      <c r="K299" s="3"/>
      <c r="L299" s="3"/>
      <c r="M299" s="3"/>
      <c r="N299" s="3"/>
      <c r="O299" s="1"/>
    </row>
    <row r="300" spans="9:15" ht="12.75">
      <c r="I300" s="24"/>
      <c r="J300" s="3"/>
      <c r="K300" s="3"/>
      <c r="L300" s="3"/>
      <c r="M300" s="3"/>
      <c r="N300" s="3"/>
      <c r="O300" s="1"/>
    </row>
    <row r="301" spans="9:15" ht="12.75">
      <c r="I301" s="24"/>
      <c r="J301" s="3"/>
      <c r="K301" s="3"/>
      <c r="L301" s="3"/>
      <c r="M301" s="3"/>
      <c r="N301" s="3"/>
      <c r="O301" s="1"/>
    </row>
    <row r="302" spans="9:15" ht="12.75">
      <c r="I302" s="24"/>
      <c r="J302" s="3"/>
      <c r="K302" s="3"/>
      <c r="L302" s="3"/>
      <c r="M302" s="3"/>
      <c r="N302" s="3"/>
      <c r="O302" s="1"/>
    </row>
    <row r="303" spans="9:15" ht="12.75">
      <c r="I303" s="24"/>
      <c r="J303" s="3"/>
      <c r="K303" s="3"/>
      <c r="L303" s="3"/>
      <c r="M303" s="3"/>
      <c r="N303" s="3"/>
      <c r="O303" s="1"/>
    </row>
    <row r="304" spans="9:15" ht="12.75">
      <c r="I304" s="24"/>
      <c r="J304" s="3"/>
      <c r="K304" s="3"/>
      <c r="L304" s="3"/>
      <c r="M304" s="3"/>
      <c r="N304" s="3"/>
      <c r="O304" s="1"/>
    </row>
    <row r="305" spans="9:15" ht="12.75">
      <c r="I305" s="24"/>
      <c r="J305" s="3"/>
      <c r="K305" s="3"/>
      <c r="L305" s="3"/>
      <c r="M305" s="3"/>
      <c r="N305" s="3"/>
      <c r="O305" s="1"/>
    </row>
    <row r="306" spans="9:15" ht="12.75">
      <c r="I306" s="24"/>
      <c r="J306" s="3"/>
      <c r="K306" s="3"/>
      <c r="L306" s="3"/>
      <c r="M306" s="3"/>
      <c r="N306" s="3"/>
      <c r="O306" s="1"/>
    </row>
    <row r="307" spans="9:15" ht="12.75">
      <c r="I307" s="24"/>
      <c r="J307" s="3"/>
      <c r="K307" s="3"/>
      <c r="L307" s="3"/>
      <c r="M307" s="3"/>
      <c r="N307" s="3"/>
      <c r="O307" s="1"/>
    </row>
    <row r="308" spans="9:15" ht="12.75">
      <c r="I308" s="24"/>
      <c r="J308" s="3"/>
      <c r="K308" s="3"/>
      <c r="L308" s="3"/>
      <c r="M308" s="3"/>
      <c r="N308" s="3"/>
      <c r="O308" s="1"/>
    </row>
    <row r="309" spans="9:15" ht="12.75">
      <c r="I309" s="24"/>
      <c r="J309" s="3"/>
      <c r="K309" s="3"/>
      <c r="L309" s="3"/>
      <c r="M309" s="3"/>
      <c r="N309" s="3"/>
      <c r="O309" s="1"/>
    </row>
    <row r="310" spans="9:15" ht="12.75">
      <c r="I310" s="24"/>
      <c r="J310" s="3"/>
      <c r="K310" s="3"/>
      <c r="L310" s="3"/>
      <c r="M310" s="3"/>
      <c r="N310" s="3"/>
      <c r="O310" s="1"/>
    </row>
    <row r="311" spans="9:15" ht="12.75">
      <c r="I311" s="24"/>
      <c r="J311" s="3"/>
      <c r="K311" s="3"/>
      <c r="L311" s="3"/>
      <c r="M311" s="3"/>
      <c r="N311" s="3"/>
      <c r="O311" s="1"/>
    </row>
    <row r="312" spans="9:15" ht="12.75">
      <c r="I312" s="24"/>
      <c r="J312" s="3"/>
      <c r="K312" s="3"/>
      <c r="L312" s="3"/>
      <c r="M312" s="3"/>
      <c r="N312" s="3"/>
      <c r="O312" s="1"/>
    </row>
    <row r="313" spans="9:15" ht="12.75">
      <c r="I313" s="24"/>
      <c r="J313" s="3"/>
      <c r="K313" s="3"/>
      <c r="L313" s="3"/>
      <c r="M313" s="3"/>
      <c r="N313" s="3"/>
      <c r="O313" s="1"/>
    </row>
    <row r="314" spans="9:15" ht="12.75">
      <c r="I314" s="24"/>
      <c r="J314" s="3"/>
      <c r="K314" s="3"/>
      <c r="L314" s="3"/>
      <c r="M314" s="3"/>
      <c r="N314" s="3"/>
      <c r="O314" s="1"/>
    </row>
    <row r="315" spans="9:15" ht="12.75">
      <c r="I315" s="24"/>
      <c r="J315" s="3"/>
      <c r="K315" s="3"/>
      <c r="L315" s="3"/>
      <c r="M315" s="3"/>
      <c r="N315" s="3"/>
      <c r="O315" s="1"/>
    </row>
    <row r="316" spans="9:15" ht="12.75">
      <c r="I316" s="24"/>
      <c r="J316" s="3"/>
      <c r="K316" s="3"/>
      <c r="L316" s="3"/>
      <c r="M316" s="3"/>
      <c r="N316" s="3"/>
      <c r="O316" s="1"/>
    </row>
    <row r="317" spans="9:15" ht="12.75">
      <c r="I317" s="24"/>
      <c r="J317" s="3"/>
      <c r="K317" s="3"/>
      <c r="L317" s="3"/>
      <c r="M317" s="3"/>
      <c r="N317" s="3"/>
      <c r="O317" s="1"/>
    </row>
    <row r="318" spans="9:15" ht="12.75">
      <c r="I318" s="24"/>
      <c r="J318" s="3"/>
      <c r="K318" s="3"/>
      <c r="L318" s="3"/>
      <c r="M318" s="3"/>
      <c r="N318" s="3"/>
      <c r="O318" s="1"/>
    </row>
    <row r="319" spans="9:15" ht="12.75">
      <c r="I319" s="24"/>
      <c r="J319" s="3"/>
      <c r="K319" s="3"/>
      <c r="L319" s="3"/>
      <c r="M319" s="3"/>
      <c r="N319" s="3"/>
      <c r="O319" s="1"/>
    </row>
    <row r="320" spans="9:15" ht="12.75">
      <c r="I320" s="24"/>
      <c r="J320" s="3"/>
      <c r="K320" s="3"/>
      <c r="L320" s="3"/>
      <c r="M320" s="3"/>
      <c r="N320" s="3"/>
      <c r="O320" s="1"/>
    </row>
    <row r="321" spans="9:15" ht="12.75">
      <c r="I321" s="24"/>
      <c r="J321" s="3"/>
      <c r="K321" s="3"/>
      <c r="L321" s="3"/>
      <c r="M321" s="3"/>
      <c r="N321" s="3"/>
      <c r="O321" s="1"/>
    </row>
    <row r="322" spans="9:15" ht="12.75">
      <c r="I322" s="24"/>
      <c r="J322" s="3"/>
      <c r="K322" s="3"/>
      <c r="L322" s="3"/>
      <c r="M322" s="3"/>
      <c r="N322" s="3"/>
      <c r="O322" s="1"/>
    </row>
    <row r="323" spans="9:15" ht="12.75">
      <c r="I323" s="24"/>
      <c r="J323" s="3"/>
      <c r="K323" s="3"/>
      <c r="L323" s="3"/>
      <c r="M323" s="3"/>
      <c r="N323" s="3"/>
      <c r="O323" s="1"/>
    </row>
    <row r="324" spans="9:15" ht="12.75">
      <c r="I324" s="24"/>
      <c r="J324" s="3"/>
      <c r="K324" s="3"/>
      <c r="L324" s="3"/>
      <c r="M324" s="3"/>
      <c r="N324" s="3"/>
      <c r="O324" s="1"/>
    </row>
    <row r="325" spans="9:15" ht="12.75">
      <c r="I325" s="24"/>
      <c r="J325" s="3"/>
      <c r="K325" s="3"/>
      <c r="L325" s="3"/>
      <c r="M325" s="3"/>
      <c r="N325" s="3"/>
      <c r="O325" s="1"/>
    </row>
    <row r="326" spans="9:15" ht="12.75">
      <c r="I326" s="24"/>
      <c r="J326" s="3"/>
      <c r="K326" s="3"/>
      <c r="L326" s="3"/>
      <c r="M326" s="3"/>
      <c r="N326" s="3"/>
      <c r="O326" s="1"/>
    </row>
    <row r="327" spans="9:15" ht="12.75">
      <c r="I327" s="24"/>
      <c r="J327" s="3"/>
      <c r="K327" s="3"/>
      <c r="L327" s="3"/>
      <c r="M327" s="3"/>
      <c r="N327" s="3"/>
      <c r="O327" s="1"/>
    </row>
    <row r="328" spans="9:15" ht="12.75">
      <c r="I328" s="24"/>
      <c r="J328" s="3"/>
      <c r="K328" s="3"/>
      <c r="L328" s="3"/>
      <c r="M328" s="3"/>
      <c r="N328" s="3"/>
      <c r="O328" s="1"/>
    </row>
    <row r="329" spans="9:15" ht="12.75">
      <c r="I329" s="24"/>
      <c r="J329" s="3"/>
      <c r="K329" s="3"/>
      <c r="L329" s="3"/>
      <c r="M329" s="3"/>
      <c r="N329" s="3"/>
      <c r="O329" s="1"/>
    </row>
    <row r="330" spans="9:15" ht="12.75">
      <c r="I330" s="24"/>
      <c r="J330" s="3"/>
      <c r="K330" s="3"/>
      <c r="L330" s="3"/>
      <c r="M330" s="3"/>
      <c r="N330" s="3"/>
      <c r="O330" s="1"/>
    </row>
    <row r="331" spans="9:15" ht="12.75">
      <c r="I331" s="24"/>
      <c r="J331" s="3"/>
      <c r="K331" s="3"/>
      <c r="L331" s="3"/>
      <c r="M331" s="3"/>
      <c r="N331" s="3"/>
      <c r="O331" s="1"/>
    </row>
    <row r="332" spans="9:15" ht="12.75">
      <c r="I332" s="24"/>
      <c r="J332" s="3"/>
      <c r="K332" s="3"/>
      <c r="L332" s="3"/>
      <c r="M332" s="3"/>
      <c r="N332" s="3"/>
      <c r="O332" s="1"/>
    </row>
    <row r="333" spans="9:15" ht="12.75">
      <c r="I333" s="24"/>
      <c r="J333" s="3"/>
      <c r="K333" s="3"/>
      <c r="L333" s="3"/>
      <c r="M333" s="3"/>
      <c r="N333" s="3"/>
      <c r="O333" s="1"/>
    </row>
    <row r="334" spans="9:15" ht="12.75">
      <c r="I334" s="24"/>
      <c r="J334" s="3"/>
      <c r="K334" s="3"/>
      <c r="L334" s="3"/>
      <c r="M334" s="3"/>
      <c r="N334" s="3"/>
      <c r="O334" s="1"/>
    </row>
    <row r="335" spans="9:15" ht="12.75">
      <c r="I335" s="24"/>
      <c r="J335" s="3"/>
      <c r="K335" s="3"/>
      <c r="L335" s="3"/>
      <c r="M335" s="3"/>
      <c r="N335" s="3"/>
      <c r="O335" s="1"/>
    </row>
    <row r="336" spans="9:15" ht="12.75">
      <c r="I336" s="24"/>
      <c r="J336" s="3"/>
      <c r="K336" s="3"/>
      <c r="L336" s="3"/>
      <c r="M336" s="3"/>
      <c r="N336" s="3"/>
      <c r="O336" s="1"/>
    </row>
    <row r="337" spans="9:15" ht="12.75">
      <c r="I337" s="24"/>
      <c r="J337" s="3"/>
      <c r="K337" s="3"/>
      <c r="L337" s="3"/>
      <c r="M337" s="3"/>
      <c r="N337" s="3"/>
      <c r="O337" s="1"/>
    </row>
    <row r="338" spans="9:15" ht="12.75">
      <c r="I338" s="24"/>
      <c r="J338" s="3"/>
      <c r="K338" s="3"/>
      <c r="L338" s="3"/>
      <c r="M338" s="3"/>
      <c r="N338" s="3"/>
      <c r="O338" s="1"/>
    </row>
    <row r="339" spans="9:15" ht="12.75">
      <c r="I339" s="24"/>
      <c r="J339" s="3"/>
      <c r="K339" s="3"/>
      <c r="L339" s="3"/>
      <c r="M339" s="3"/>
      <c r="N339" s="3"/>
      <c r="O339" s="1"/>
    </row>
    <row r="340" spans="9:15" ht="12.75">
      <c r="I340" s="24"/>
      <c r="J340" s="3"/>
      <c r="K340" s="3"/>
      <c r="L340" s="3"/>
      <c r="M340" s="3"/>
      <c r="N340" s="3"/>
      <c r="O340" s="1"/>
    </row>
    <row r="341" spans="9:15" ht="12.75">
      <c r="I341" s="24"/>
      <c r="J341" s="3"/>
      <c r="K341" s="3"/>
      <c r="L341" s="3"/>
      <c r="M341" s="3"/>
      <c r="N341" s="3"/>
      <c r="O341" s="1"/>
    </row>
    <row r="342" spans="9:15" ht="12.75">
      <c r="I342" s="24"/>
      <c r="J342" s="3"/>
      <c r="K342" s="3"/>
      <c r="L342" s="3"/>
      <c r="M342" s="3"/>
      <c r="N342" s="3"/>
      <c r="O342" s="1"/>
    </row>
    <row r="343" spans="9:15" ht="12.75">
      <c r="I343" s="24"/>
      <c r="J343" s="3"/>
      <c r="K343" s="3"/>
      <c r="L343" s="3"/>
      <c r="M343" s="3"/>
      <c r="N343" s="3"/>
      <c r="O343" s="1"/>
    </row>
    <row r="344" spans="9:15" ht="12.75">
      <c r="I344" s="24"/>
      <c r="J344" s="3"/>
      <c r="K344" s="3"/>
      <c r="L344" s="3"/>
      <c r="M344" s="3"/>
      <c r="N344" s="3"/>
      <c r="O344" s="1"/>
    </row>
    <row r="345" spans="9:15" ht="12.75">
      <c r="I345" s="24"/>
      <c r="J345" s="3"/>
      <c r="K345" s="3"/>
      <c r="L345" s="3"/>
      <c r="M345" s="3"/>
      <c r="N345" s="3"/>
      <c r="O345" s="1"/>
    </row>
    <row r="346" spans="9:15" ht="12.75">
      <c r="I346" s="24"/>
      <c r="J346" s="3"/>
      <c r="K346" s="3"/>
      <c r="L346" s="3"/>
      <c r="M346" s="3"/>
      <c r="N346" s="3"/>
      <c r="O346" s="1"/>
    </row>
    <row r="347" spans="9:15" ht="12.75">
      <c r="I347" s="24"/>
      <c r="J347" s="3"/>
      <c r="K347" s="3"/>
      <c r="L347" s="3"/>
      <c r="M347" s="3"/>
      <c r="N347" s="3"/>
      <c r="O347" s="1"/>
    </row>
    <row r="348" spans="9:15" ht="12.75">
      <c r="I348" s="24"/>
      <c r="J348" s="3"/>
      <c r="K348" s="3"/>
      <c r="L348" s="3"/>
      <c r="M348" s="3"/>
      <c r="N348" s="3"/>
      <c r="O348" s="1"/>
    </row>
    <row r="349" spans="9:15" ht="12.75">
      <c r="I349" s="24"/>
      <c r="J349" s="3"/>
      <c r="K349" s="3"/>
      <c r="L349" s="3"/>
      <c r="M349" s="3"/>
      <c r="N349" s="3"/>
      <c r="O349" s="1"/>
    </row>
    <row r="350" spans="9:15" ht="12.75">
      <c r="I350" s="24"/>
      <c r="J350" s="3"/>
      <c r="K350" s="3"/>
      <c r="L350" s="3"/>
      <c r="M350" s="3"/>
      <c r="N350" s="3"/>
      <c r="O350" s="1"/>
    </row>
    <row r="351" spans="9:15" ht="12.75">
      <c r="I351" s="24"/>
      <c r="J351" s="3"/>
      <c r="K351" s="3"/>
      <c r="L351" s="3"/>
      <c r="M351" s="3"/>
      <c r="N351" s="3"/>
      <c r="O351" s="1"/>
    </row>
    <row r="352" spans="9:15" ht="12.75">
      <c r="I352" s="24"/>
      <c r="J352" s="3"/>
      <c r="K352" s="3"/>
      <c r="L352" s="3"/>
      <c r="M352" s="3"/>
      <c r="N352" s="3"/>
      <c r="O352" s="1"/>
    </row>
    <row r="353" spans="9:15" ht="12.75">
      <c r="I353" s="24"/>
      <c r="J353" s="3"/>
      <c r="K353" s="3"/>
      <c r="L353" s="3"/>
      <c r="M353" s="3"/>
      <c r="N353" s="3"/>
      <c r="O353" s="1"/>
    </row>
    <row r="354" spans="9:15" ht="12.75">
      <c r="I354" s="24"/>
      <c r="J354" s="3"/>
      <c r="K354" s="3"/>
      <c r="L354" s="3"/>
      <c r="M354" s="3"/>
      <c r="N354" s="3"/>
      <c r="O354" s="1"/>
    </row>
    <row r="355" spans="9:15" ht="12.75">
      <c r="I355" s="24"/>
      <c r="J355" s="3"/>
      <c r="K355" s="3"/>
      <c r="L355" s="3"/>
      <c r="M355" s="3"/>
      <c r="N355" s="3"/>
      <c r="O355" s="1"/>
    </row>
    <row r="356" spans="9:15" ht="12.75">
      <c r="I356" s="24"/>
      <c r="J356" s="3"/>
      <c r="K356" s="3"/>
      <c r="L356" s="3"/>
      <c r="M356" s="3"/>
      <c r="N356" s="3"/>
      <c r="O356" s="1"/>
    </row>
    <row r="357" spans="9:15" ht="12.75">
      <c r="I357" s="24"/>
      <c r="J357" s="3"/>
      <c r="K357" s="3"/>
      <c r="L357" s="3"/>
      <c r="M357" s="3"/>
      <c r="N357" s="3"/>
      <c r="O357" s="1"/>
    </row>
    <row r="358" spans="9:15" ht="12.75">
      <c r="I358" s="24"/>
      <c r="J358" s="3"/>
      <c r="K358" s="3"/>
      <c r="L358" s="3"/>
      <c r="M358" s="3"/>
      <c r="N358" s="3"/>
      <c r="O358" s="1"/>
    </row>
    <row r="359" spans="9:15" ht="12.75">
      <c r="I359" s="24"/>
      <c r="J359" s="3"/>
      <c r="K359" s="3"/>
      <c r="L359" s="3"/>
      <c r="M359" s="3"/>
      <c r="N359" s="3"/>
      <c r="O359" s="1"/>
    </row>
    <row r="360" spans="9:15" ht="12.75">
      <c r="I360" s="24"/>
      <c r="J360" s="3"/>
      <c r="K360" s="3"/>
      <c r="L360" s="3"/>
      <c r="M360" s="3"/>
      <c r="N360" s="3"/>
      <c r="O360" s="1"/>
    </row>
    <row r="361" spans="9:15" ht="12.75">
      <c r="I361" s="24"/>
      <c r="J361" s="3"/>
      <c r="K361" s="3"/>
      <c r="L361" s="3"/>
      <c r="M361" s="3"/>
      <c r="N361" s="3"/>
      <c r="O361" s="1"/>
    </row>
    <row r="362" spans="9:15" ht="12.75">
      <c r="I362" s="24"/>
      <c r="J362" s="3"/>
      <c r="K362" s="3"/>
      <c r="L362" s="3"/>
      <c r="M362" s="3"/>
      <c r="N362" s="3"/>
      <c r="O362" s="1"/>
    </row>
    <row r="363" spans="9:15" ht="12.75">
      <c r="I363" s="24"/>
      <c r="J363" s="3"/>
      <c r="K363" s="3"/>
      <c r="L363" s="3"/>
      <c r="M363" s="3"/>
      <c r="N363" s="3"/>
      <c r="O363" s="1"/>
    </row>
    <row r="364" spans="9:15" ht="12.75">
      <c r="I364" s="24"/>
      <c r="J364" s="3"/>
      <c r="K364" s="3"/>
      <c r="L364" s="3"/>
      <c r="M364" s="3"/>
      <c r="N364" s="3"/>
      <c r="O364" s="1"/>
    </row>
    <row r="365" spans="9:15" ht="12.75">
      <c r="I365" s="24"/>
      <c r="J365" s="3"/>
      <c r="K365" s="3"/>
      <c r="L365" s="3"/>
      <c r="M365" s="3"/>
      <c r="N365" s="3"/>
      <c r="O365" s="1"/>
    </row>
    <row r="366" spans="9:15" ht="12.75">
      <c r="I366" s="24"/>
      <c r="J366" s="3"/>
      <c r="K366" s="3"/>
      <c r="L366" s="3"/>
      <c r="M366" s="3"/>
      <c r="N366" s="3"/>
      <c r="O366" s="1"/>
    </row>
    <row r="367" spans="9:15" ht="12.75">
      <c r="I367" s="24"/>
      <c r="J367" s="3"/>
      <c r="K367" s="3"/>
      <c r="L367" s="3"/>
      <c r="M367" s="3"/>
      <c r="N367" s="3"/>
      <c r="O367" s="1"/>
    </row>
    <row r="368" spans="9:15" ht="12.75">
      <c r="I368" s="24"/>
      <c r="J368" s="3"/>
      <c r="K368" s="3"/>
      <c r="L368" s="3"/>
      <c r="M368" s="3"/>
      <c r="N368" s="3"/>
      <c r="O368" s="1"/>
    </row>
    <row r="369" spans="9:15" ht="12.75">
      <c r="I369" s="24"/>
      <c r="J369" s="3"/>
      <c r="K369" s="3"/>
      <c r="L369" s="3"/>
      <c r="M369" s="3"/>
      <c r="N369" s="3"/>
      <c r="O369" s="1"/>
    </row>
    <row r="370" spans="9:15" ht="12.75">
      <c r="I370" s="24"/>
      <c r="J370" s="3"/>
      <c r="K370" s="3"/>
      <c r="L370" s="3"/>
      <c r="M370" s="3"/>
      <c r="N370" s="3"/>
      <c r="O370" s="1"/>
    </row>
    <row r="371" spans="9:15" ht="12.75">
      <c r="I371" s="24"/>
      <c r="J371" s="3"/>
      <c r="K371" s="3"/>
      <c r="L371" s="3"/>
      <c r="M371" s="3"/>
      <c r="N371" s="3"/>
      <c r="O371" s="1"/>
    </row>
    <row r="372" spans="9:15" ht="12.75">
      <c r="I372" s="24"/>
      <c r="J372" s="3"/>
      <c r="K372" s="3"/>
      <c r="L372" s="3"/>
      <c r="M372" s="3"/>
      <c r="N372" s="3"/>
      <c r="O372" s="1"/>
    </row>
    <row r="373" spans="9:15" ht="12.75">
      <c r="I373" s="24"/>
      <c r="J373" s="3"/>
      <c r="K373" s="3"/>
      <c r="L373" s="3"/>
      <c r="M373" s="3"/>
      <c r="N373" s="3"/>
      <c r="O373" s="1"/>
    </row>
    <row r="374" spans="9:15" ht="12.75">
      <c r="I374" s="24"/>
      <c r="J374" s="3"/>
      <c r="K374" s="3"/>
      <c r="L374" s="3"/>
      <c r="M374" s="3"/>
      <c r="N374" s="3"/>
      <c r="O374" s="1"/>
    </row>
    <row r="375" spans="9:15" ht="12.75">
      <c r="I375" s="24"/>
      <c r="J375" s="3"/>
      <c r="K375" s="3"/>
      <c r="L375" s="3"/>
      <c r="M375" s="3"/>
      <c r="N375" s="3"/>
      <c r="O375" s="1"/>
    </row>
    <row r="376" spans="9:15" ht="12.75">
      <c r="I376" s="24"/>
      <c r="J376" s="3"/>
      <c r="K376" s="3"/>
      <c r="L376" s="3"/>
      <c r="M376" s="3"/>
      <c r="N376" s="3"/>
      <c r="O376" s="1"/>
    </row>
    <row r="377" spans="9:15" ht="12.75">
      <c r="I377" s="24"/>
      <c r="J377" s="3"/>
      <c r="K377" s="3"/>
      <c r="L377" s="3"/>
      <c r="M377" s="3"/>
      <c r="N377" s="3"/>
      <c r="O377" s="1"/>
    </row>
    <row r="378" spans="9:15" ht="12.75">
      <c r="I378" s="24"/>
      <c r="J378" s="3"/>
      <c r="K378" s="3"/>
      <c r="L378" s="3"/>
      <c r="M378" s="3"/>
      <c r="N378" s="3"/>
      <c r="O378" s="1"/>
    </row>
    <row r="379" spans="9:15" ht="12.75">
      <c r="I379" s="24"/>
      <c r="J379" s="3"/>
      <c r="K379" s="3"/>
      <c r="L379" s="3"/>
      <c r="M379" s="3"/>
      <c r="N379" s="3"/>
      <c r="O379" s="1"/>
    </row>
    <row r="380" spans="9:15" ht="12.75">
      <c r="I380" s="24"/>
      <c r="J380" s="3"/>
      <c r="K380" s="3"/>
      <c r="L380" s="3"/>
      <c r="M380" s="3"/>
      <c r="N380" s="3"/>
      <c r="O380" s="1"/>
    </row>
    <row r="381" spans="9:15" ht="12.75">
      <c r="I381" s="24"/>
      <c r="J381" s="3"/>
      <c r="K381" s="3"/>
      <c r="L381" s="3"/>
      <c r="M381" s="3"/>
      <c r="N381" s="3"/>
      <c r="O381" s="1"/>
    </row>
    <row r="382" spans="9:15" ht="12.75">
      <c r="I382" s="24"/>
      <c r="J382" s="3"/>
      <c r="K382" s="3"/>
      <c r="L382" s="3"/>
      <c r="M382" s="3"/>
      <c r="N382" s="3"/>
      <c r="O382" s="1"/>
    </row>
    <row r="383" spans="9:15" ht="12.75">
      <c r="I383" s="24"/>
      <c r="J383" s="3"/>
      <c r="K383" s="3"/>
      <c r="L383" s="3"/>
      <c r="M383" s="3"/>
      <c r="N383" s="3"/>
      <c r="O383" s="1"/>
    </row>
    <row r="384" spans="9:15" ht="12.75">
      <c r="I384" s="24"/>
      <c r="J384" s="3"/>
      <c r="K384" s="3"/>
      <c r="L384" s="3"/>
      <c r="M384" s="3"/>
      <c r="N384" s="3"/>
      <c r="O384" s="1"/>
    </row>
    <row r="385" spans="9:15" ht="12.75">
      <c r="I385" s="24"/>
      <c r="J385" s="3"/>
      <c r="K385" s="3"/>
      <c r="L385" s="3"/>
      <c r="M385" s="3"/>
      <c r="N385" s="3"/>
      <c r="O385" s="1"/>
    </row>
    <row r="386" spans="9:15" ht="12.75">
      <c r="I386" s="24"/>
      <c r="J386" s="3"/>
      <c r="K386" s="3"/>
      <c r="L386" s="3"/>
      <c r="M386" s="3"/>
      <c r="N386" s="3"/>
      <c r="O386" s="1"/>
    </row>
    <row r="387" spans="9:15" ht="12.75">
      <c r="I387" s="24"/>
      <c r="J387" s="3"/>
      <c r="K387" s="3"/>
      <c r="L387" s="3"/>
      <c r="M387" s="3"/>
      <c r="N387" s="3"/>
      <c r="O387" s="1"/>
    </row>
    <row r="388" spans="9:15" ht="12.75">
      <c r="I388" s="24"/>
      <c r="J388" s="3"/>
      <c r="K388" s="3"/>
      <c r="L388" s="3"/>
      <c r="M388" s="3"/>
      <c r="N388" s="3"/>
      <c r="O388" s="1"/>
    </row>
    <row r="389" spans="9:15" ht="12.75">
      <c r="I389" s="24"/>
      <c r="J389" s="3"/>
      <c r="K389" s="3"/>
      <c r="L389" s="3"/>
      <c r="M389" s="3"/>
      <c r="N389" s="3"/>
      <c r="O389" s="1"/>
    </row>
    <row r="390" spans="9:15" ht="12.75">
      <c r="I390" s="24"/>
      <c r="J390" s="3"/>
      <c r="K390" s="3"/>
      <c r="L390" s="3"/>
      <c r="M390" s="3"/>
      <c r="N390" s="3"/>
      <c r="O390" s="1"/>
    </row>
    <row r="391" spans="9:15" ht="12.75">
      <c r="I391" s="24"/>
      <c r="J391" s="3"/>
      <c r="K391" s="3"/>
      <c r="L391" s="3"/>
      <c r="M391" s="3"/>
      <c r="N391" s="3"/>
      <c r="O391" s="1"/>
    </row>
    <row r="392" spans="9:15" ht="12.75">
      <c r="I392" s="24"/>
      <c r="J392" s="3"/>
      <c r="K392" s="3"/>
      <c r="L392" s="3"/>
      <c r="M392" s="3"/>
      <c r="N392" s="3"/>
      <c r="O392" s="1"/>
    </row>
    <row r="393" spans="9:15" ht="12.75">
      <c r="I393" s="24"/>
      <c r="J393" s="3"/>
      <c r="K393" s="3"/>
      <c r="L393" s="3"/>
      <c r="M393" s="3"/>
      <c r="N393" s="3"/>
      <c r="O393" s="1"/>
    </row>
    <row r="394" spans="9:15" ht="12.75">
      <c r="I394" s="24"/>
      <c r="J394" s="3"/>
      <c r="K394" s="3"/>
      <c r="L394" s="3"/>
      <c r="M394" s="3"/>
      <c r="N394" s="3"/>
      <c r="O394" s="1"/>
    </row>
    <row r="395" spans="9:15" ht="12.75">
      <c r="I395" s="24"/>
      <c r="J395" s="3"/>
      <c r="K395" s="3"/>
      <c r="L395" s="3"/>
      <c r="M395" s="3"/>
      <c r="N395" s="3"/>
      <c r="O395" s="1"/>
    </row>
    <row r="396" spans="9:15" ht="12.75">
      <c r="I396" s="24"/>
      <c r="J396" s="3"/>
      <c r="K396" s="3"/>
      <c r="L396" s="3"/>
      <c r="M396" s="3"/>
      <c r="N396" s="3"/>
      <c r="O396" s="1"/>
    </row>
    <row r="397" spans="9:15" ht="12.75">
      <c r="I397" s="24"/>
      <c r="J397" s="3"/>
      <c r="K397" s="3"/>
      <c r="L397" s="3"/>
      <c r="M397" s="3"/>
      <c r="N397" s="3"/>
      <c r="O397" s="1"/>
    </row>
    <row r="398" spans="9:15" ht="12.75">
      <c r="I398" s="24"/>
      <c r="J398" s="3"/>
      <c r="K398" s="3"/>
      <c r="L398" s="3"/>
      <c r="M398" s="3"/>
      <c r="N398" s="3"/>
      <c r="O398" s="1"/>
    </row>
    <row r="399" spans="9:15" ht="12.75">
      <c r="I399" s="24"/>
      <c r="J399" s="3"/>
      <c r="K399" s="3"/>
      <c r="L399" s="3"/>
      <c r="M399" s="3"/>
      <c r="N399" s="3"/>
      <c r="O399" s="1"/>
    </row>
    <row r="400" spans="9:15" ht="12.75">
      <c r="I400" s="24"/>
      <c r="J400" s="3"/>
      <c r="K400" s="3"/>
      <c r="L400" s="3"/>
      <c r="M400" s="3"/>
      <c r="N400" s="3"/>
      <c r="O400" s="1"/>
    </row>
    <row r="401" spans="9:15" ht="12.75">
      <c r="I401" s="24"/>
      <c r="J401" s="3"/>
      <c r="K401" s="3"/>
      <c r="L401" s="3"/>
      <c r="M401" s="3"/>
      <c r="N401" s="3"/>
      <c r="O401" s="1"/>
    </row>
    <row r="402" spans="9:15" ht="12.75">
      <c r="I402" s="24"/>
      <c r="J402" s="3"/>
      <c r="K402" s="3"/>
      <c r="L402" s="3"/>
      <c r="M402" s="3"/>
      <c r="N402" s="3"/>
      <c r="O402" s="1"/>
    </row>
    <row r="403" spans="9:15" ht="12.75">
      <c r="I403" s="24"/>
      <c r="J403" s="3"/>
      <c r="K403" s="3"/>
      <c r="L403" s="3"/>
      <c r="M403" s="3"/>
      <c r="N403" s="3"/>
      <c r="O403" s="1"/>
    </row>
    <row r="404" spans="9:15" ht="12.75">
      <c r="I404" s="24"/>
      <c r="J404" s="3"/>
      <c r="K404" s="3"/>
      <c r="L404" s="3"/>
      <c r="M404" s="3"/>
      <c r="N404" s="3"/>
      <c r="O404" s="1"/>
    </row>
    <row r="405" spans="9:15" ht="12.75">
      <c r="I405" s="24"/>
      <c r="J405" s="3"/>
      <c r="K405" s="3"/>
      <c r="L405" s="3"/>
      <c r="M405" s="3"/>
      <c r="N405" s="3"/>
      <c r="O405" s="1"/>
    </row>
    <row r="406" spans="9:15" ht="12.75">
      <c r="I406" s="24"/>
      <c r="J406" s="3"/>
      <c r="K406" s="3"/>
      <c r="L406" s="3"/>
      <c r="M406" s="3"/>
      <c r="N406" s="3"/>
      <c r="O406" s="1"/>
    </row>
    <row r="407" spans="9:15" ht="12.75">
      <c r="I407" s="24"/>
      <c r="J407" s="3"/>
      <c r="K407" s="3"/>
      <c r="L407" s="3"/>
      <c r="M407" s="3"/>
      <c r="N407" s="3"/>
      <c r="O407" s="1"/>
    </row>
    <row r="408" spans="9:15" ht="12.75">
      <c r="I408" s="24"/>
      <c r="J408" s="3"/>
      <c r="K408" s="3"/>
      <c r="L408" s="3"/>
      <c r="M408" s="3"/>
      <c r="N408" s="3"/>
      <c r="O408" s="1"/>
    </row>
    <row r="409" spans="9:15" ht="12.75">
      <c r="I409" s="24"/>
      <c r="J409" s="3"/>
      <c r="K409" s="3"/>
      <c r="L409" s="3"/>
      <c r="M409" s="3"/>
      <c r="N409" s="3"/>
      <c r="O409" s="1"/>
    </row>
    <row r="410" spans="9:15" ht="12.75">
      <c r="I410" s="24"/>
      <c r="J410" s="3"/>
      <c r="K410" s="3"/>
      <c r="L410" s="3"/>
      <c r="M410" s="3"/>
      <c r="N410" s="3"/>
      <c r="O410" s="1"/>
    </row>
    <row r="411" spans="9:15" ht="12.75">
      <c r="I411" s="24"/>
      <c r="J411" s="3"/>
      <c r="K411" s="3"/>
      <c r="L411" s="3"/>
      <c r="M411" s="3"/>
      <c r="N411" s="3"/>
      <c r="O411" s="1"/>
    </row>
    <row r="412" spans="9:15" ht="12.75">
      <c r="I412" s="24"/>
      <c r="J412" s="3"/>
      <c r="K412" s="3"/>
      <c r="L412" s="3"/>
      <c r="M412" s="3"/>
      <c r="N412" s="3"/>
      <c r="O412" s="1"/>
    </row>
  </sheetData>
  <sheetProtection/>
  <printOptions/>
  <pageMargins left="0.75" right="0.5" top="0.7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.7109375" style="1" customWidth="1"/>
    <col min="2" max="2" width="31.28125" style="1" customWidth="1"/>
    <col min="3" max="3" width="10.28125" style="1" customWidth="1"/>
    <col min="4" max="4" width="10.421875" style="1" customWidth="1"/>
    <col min="5" max="5" width="12.57421875" style="1" customWidth="1"/>
    <col min="6" max="6" width="7.421875" style="1" customWidth="1"/>
    <col min="7" max="7" width="9.57421875" style="1" customWidth="1"/>
    <col min="8" max="8" width="14.8515625" style="1" bestFit="1" customWidth="1"/>
    <col min="9" max="16384" width="9.140625" style="1" customWidth="1"/>
  </cols>
  <sheetData>
    <row r="2" spans="1:7" ht="18">
      <c r="A2" s="3"/>
      <c r="B2" s="15"/>
      <c r="C2" s="100" t="s">
        <v>88</v>
      </c>
      <c r="D2" s="16"/>
      <c r="E2" s="15"/>
      <c r="G2" s="14" t="s">
        <v>89</v>
      </c>
    </row>
    <row r="3" spans="1:5" ht="15">
      <c r="A3" s="3"/>
      <c r="C3" s="18" t="s">
        <v>90</v>
      </c>
      <c r="D3" s="19"/>
      <c r="E3" s="15"/>
    </row>
    <row r="4" spans="1:5" ht="12.75">
      <c r="A4" s="3"/>
      <c r="B4" s="3"/>
      <c r="C4" s="3"/>
      <c r="D4" s="3"/>
      <c r="E4" s="3"/>
    </row>
    <row r="5" ht="12.75">
      <c r="A5" s="3"/>
    </row>
    <row r="6" spans="1:5" ht="15.75">
      <c r="A6" s="64" t="s">
        <v>1</v>
      </c>
      <c r="B6" s="20"/>
      <c r="C6" s="20"/>
      <c r="D6" s="20"/>
      <c r="E6" s="3"/>
    </row>
    <row r="7" ht="15.75">
      <c r="A7" s="17"/>
    </row>
    <row r="8" spans="1:5" ht="15">
      <c r="A8" s="21"/>
      <c r="B8" s="21"/>
      <c r="C8" s="20"/>
      <c r="D8" s="20"/>
      <c r="E8" s="2"/>
    </row>
    <row r="9" spans="1:5" ht="15">
      <c r="A9" s="10"/>
      <c r="B9" s="10"/>
      <c r="C9" s="95" t="s">
        <v>4</v>
      </c>
      <c r="D9" s="95" t="s">
        <v>5</v>
      </c>
      <c r="E9" s="95" t="s">
        <v>161</v>
      </c>
    </row>
    <row r="10" spans="1:6" ht="15">
      <c r="A10" s="10"/>
      <c r="B10" s="10"/>
      <c r="C10" s="90" t="s">
        <v>188</v>
      </c>
      <c r="D10" s="111" t="s">
        <v>189</v>
      </c>
      <c r="E10" s="111" t="s">
        <v>192</v>
      </c>
      <c r="F10" s="24"/>
    </row>
    <row r="11" spans="1:8" ht="15">
      <c r="A11" s="67" t="s">
        <v>6</v>
      </c>
      <c r="C11" s="26" t="s">
        <v>7</v>
      </c>
      <c r="D11" s="27" t="s">
        <v>8</v>
      </c>
      <c r="E11" s="96" t="s">
        <v>9</v>
      </c>
      <c r="F11" s="14" t="s">
        <v>10</v>
      </c>
      <c r="G11" s="28" t="s">
        <v>11</v>
      </c>
      <c r="H11" s="28" t="s">
        <v>104</v>
      </c>
    </row>
    <row r="12" spans="1:8" ht="15">
      <c r="A12" s="29" t="s">
        <v>12</v>
      </c>
      <c r="B12" s="9" t="s">
        <v>13</v>
      </c>
      <c r="C12" s="94"/>
      <c r="D12" s="94"/>
      <c r="E12" s="94"/>
      <c r="F12" s="32">
        <f aca="true" t="shared" si="0" ref="F12:F26">E12-D12</f>
        <v>0</v>
      </c>
      <c r="G12" s="33">
        <f>IF((+D12&lt;&gt;0),(+IF((+E12&lt;&gt;0),(+(E12-D12)/(ABS(+D12))),(-1))),(+IF((+E12&gt;0),(1),(0))))</f>
        <v>0</v>
      </c>
      <c r="H12" s="33" t="e">
        <f>E12/$E$29</f>
        <v>#DIV/0!</v>
      </c>
    </row>
    <row r="13" spans="1:8" ht="15">
      <c r="A13" s="29" t="s">
        <v>14</v>
      </c>
      <c r="B13" s="9" t="s">
        <v>15</v>
      </c>
      <c r="C13" s="94"/>
      <c r="D13" s="94"/>
      <c r="E13" s="94"/>
      <c r="F13" s="32">
        <f t="shared" si="0"/>
        <v>0</v>
      </c>
      <c r="G13" s="33">
        <f aca="true" t="shared" si="1" ref="G13:G26">IF((+D13&lt;&gt;0),(+IF((+E13&lt;&gt;0),(+(E13-D13)/(ABS(+D13))),(-1))),(+IF((+E13&gt;0),(1),(0))))</f>
        <v>0</v>
      </c>
      <c r="H13" s="33" t="e">
        <f aca="true" t="shared" si="2" ref="H13:H26">E13/$E$29</f>
        <v>#DIV/0!</v>
      </c>
    </row>
    <row r="14" spans="1:8" ht="15">
      <c r="A14" s="29" t="s">
        <v>16</v>
      </c>
      <c r="B14" s="9" t="s">
        <v>17</v>
      </c>
      <c r="C14" s="94"/>
      <c r="D14" s="94"/>
      <c r="E14" s="94"/>
      <c r="F14" s="32">
        <f t="shared" si="0"/>
        <v>0</v>
      </c>
      <c r="G14" s="33">
        <f t="shared" si="1"/>
        <v>0</v>
      </c>
      <c r="H14" s="33" t="e">
        <f t="shared" si="2"/>
        <v>#DIV/0!</v>
      </c>
    </row>
    <row r="15" spans="1:8" ht="15">
      <c r="A15" s="29" t="s">
        <v>18</v>
      </c>
      <c r="B15" s="9" t="s">
        <v>19</v>
      </c>
      <c r="C15" s="94"/>
      <c r="D15" s="94"/>
      <c r="E15" s="94"/>
      <c r="F15" s="32">
        <f t="shared" si="0"/>
        <v>0</v>
      </c>
      <c r="G15" s="33">
        <f t="shared" si="1"/>
        <v>0</v>
      </c>
      <c r="H15" s="33" t="e">
        <f t="shared" si="2"/>
        <v>#DIV/0!</v>
      </c>
    </row>
    <row r="16" spans="1:8" ht="15">
      <c r="A16" s="29" t="s">
        <v>20</v>
      </c>
      <c r="B16" s="9" t="s">
        <v>21</v>
      </c>
      <c r="C16" s="94"/>
      <c r="D16" s="94"/>
      <c r="E16" s="94"/>
      <c r="F16" s="32">
        <f t="shared" si="0"/>
        <v>0</v>
      </c>
      <c r="G16" s="33">
        <f t="shared" si="1"/>
        <v>0</v>
      </c>
      <c r="H16" s="33" t="e">
        <f t="shared" si="2"/>
        <v>#DIV/0!</v>
      </c>
    </row>
    <row r="17" spans="1:8" ht="15">
      <c r="A17" s="29" t="s">
        <v>22</v>
      </c>
      <c r="B17" s="9" t="s">
        <v>23</v>
      </c>
      <c r="C17" s="94"/>
      <c r="D17" s="94"/>
      <c r="E17" s="94"/>
      <c r="F17" s="32">
        <f t="shared" si="0"/>
        <v>0</v>
      </c>
      <c r="G17" s="33">
        <f t="shared" si="1"/>
        <v>0</v>
      </c>
      <c r="H17" s="33" t="e">
        <f t="shared" si="2"/>
        <v>#DIV/0!</v>
      </c>
    </row>
    <row r="18" spans="1:8" ht="15">
      <c r="A18" s="29" t="s">
        <v>24</v>
      </c>
      <c r="B18" s="9" t="s">
        <v>25</v>
      </c>
      <c r="C18" s="94"/>
      <c r="D18" s="94"/>
      <c r="E18" s="94"/>
      <c r="F18" s="32">
        <f t="shared" si="0"/>
        <v>0</v>
      </c>
      <c r="G18" s="33">
        <f t="shared" si="1"/>
        <v>0</v>
      </c>
      <c r="H18" s="33" t="e">
        <f t="shared" si="2"/>
        <v>#DIV/0!</v>
      </c>
    </row>
    <row r="19" spans="1:8" ht="15">
      <c r="A19" s="29" t="s">
        <v>26</v>
      </c>
      <c r="B19" s="9" t="s">
        <v>27</v>
      </c>
      <c r="C19" s="30"/>
      <c r="D19" s="30"/>
      <c r="E19" s="30"/>
      <c r="F19" s="32">
        <f t="shared" si="0"/>
        <v>0</v>
      </c>
      <c r="G19" s="33">
        <f t="shared" si="1"/>
        <v>0</v>
      </c>
      <c r="H19" s="33" t="e">
        <f t="shared" si="2"/>
        <v>#DIV/0!</v>
      </c>
    </row>
    <row r="20" spans="1:8" ht="15">
      <c r="A20" s="29" t="s">
        <v>28</v>
      </c>
      <c r="B20" s="9" t="s">
        <v>29</v>
      </c>
      <c r="C20" s="30"/>
      <c r="D20" s="30"/>
      <c r="E20" s="30"/>
      <c r="F20" s="32">
        <f t="shared" si="0"/>
        <v>0</v>
      </c>
      <c r="G20" s="33">
        <f t="shared" si="1"/>
        <v>0</v>
      </c>
      <c r="H20" s="33" t="e">
        <f t="shared" si="2"/>
        <v>#DIV/0!</v>
      </c>
    </row>
    <row r="21" spans="1:8" ht="15">
      <c r="A21" s="29" t="s">
        <v>30</v>
      </c>
      <c r="B21" s="9" t="s">
        <v>31</v>
      </c>
      <c r="C21" s="30"/>
      <c r="D21" s="30"/>
      <c r="E21" s="30"/>
      <c r="F21" s="32">
        <f t="shared" si="0"/>
        <v>0</v>
      </c>
      <c r="G21" s="33">
        <f t="shared" si="1"/>
        <v>0</v>
      </c>
      <c r="H21" s="33" t="e">
        <f t="shared" si="2"/>
        <v>#DIV/0!</v>
      </c>
    </row>
    <row r="22" spans="1:9" ht="15">
      <c r="A22" s="29" t="s">
        <v>32</v>
      </c>
      <c r="B22" s="9" t="s">
        <v>33</v>
      </c>
      <c r="C22" s="30"/>
      <c r="D22" s="30"/>
      <c r="E22" s="30"/>
      <c r="F22" s="32">
        <f t="shared" si="0"/>
        <v>0</v>
      </c>
      <c r="G22" s="33">
        <f t="shared" si="1"/>
        <v>0</v>
      </c>
      <c r="H22" s="33" t="e">
        <f t="shared" si="2"/>
        <v>#DIV/0!</v>
      </c>
      <c r="I22" s="34"/>
    </row>
    <row r="23" spans="1:8" ht="15">
      <c r="A23" s="29" t="s">
        <v>34</v>
      </c>
      <c r="B23" s="9" t="s">
        <v>35</v>
      </c>
      <c r="C23" s="30"/>
      <c r="D23" s="30"/>
      <c r="E23" s="30"/>
      <c r="F23" s="32">
        <f t="shared" si="0"/>
        <v>0</v>
      </c>
      <c r="G23" s="33">
        <f t="shared" si="1"/>
        <v>0</v>
      </c>
      <c r="H23" s="33" t="e">
        <f t="shared" si="2"/>
        <v>#DIV/0!</v>
      </c>
    </row>
    <row r="24" spans="1:8" ht="15">
      <c r="A24" s="29" t="s">
        <v>36</v>
      </c>
      <c r="B24" s="9" t="s">
        <v>37</v>
      </c>
      <c r="C24" s="30"/>
      <c r="D24" s="30"/>
      <c r="E24" s="30"/>
      <c r="F24" s="32">
        <f t="shared" si="0"/>
        <v>0</v>
      </c>
      <c r="G24" s="33">
        <f t="shared" si="1"/>
        <v>0</v>
      </c>
      <c r="H24" s="33" t="e">
        <f t="shared" si="2"/>
        <v>#DIV/0!</v>
      </c>
    </row>
    <row r="25" spans="1:8" ht="15">
      <c r="A25" s="29" t="s">
        <v>38</v>
      </c>
      <c r="B25" s="9" t="s">
        <v>39</v>
      </c>
      <c r="C25" s="30"/>
      <c r="D25" s="30"/>
      <c r="E25" s="30"/>
      <c r="F25" s="32">
        <f t="shared" si="0"/>
        <v>0</v>
      </c>
      <c r="G25" s="33">
        <f t="shared" si="1"/>
        <v>0</v>
      </c>
      <c r="H25" s="33" t="e">
        <f t="shared" si="2"/>
        <v>#DIV/0!</v>
      </c>
    </row>
    <row r="26" spans="1:8" ht="15">
      <c r="A26" s="29" t="s">
        <v>40</v>
      </c>
      <c r="B26" s="9" t="s">
        <v>41</v>
      </c>
      <c r="C26" s="30"/>
      <c r="D26" s="30"/>
      <c r="E26" s="30"/>
      <c r="F26" s="32">
        <f t="shared" si="0"/>
        <v>0</v>
      </c>
      <c r="G26" s="33">
        <f t="shared" si="1"/>
        <v>0</v>
      </c>
      <c r="H26" s="33" t="e">
        <f t="shared" si="2"/>
        <v>#DIV/0!</v>
      </c>
    </row>
    <row r="27" spans="1:7" ht="15.75">
      <c r="A27" s="35"/>
      <c r="B27" s="25"/>
      <c r="C27" s="112"/>
      <c r="D27" s="112"/>
      <c r="E27" s="112"/>
      <c r="F27" s="113"/>
      <c r="G27" s="114"/>
    </row>
    <row r="28" spans="1:7" ht="15">
      <c r="A28" s="29"/>
      <c r="B28" s="68"/>
      <c r="C28" s="31"/>
      <c r="D28" s="31"/>
      <c r="E28" s="31"/>
      <c r="F28" s="39"/>
      <c r="G28" s="3"/>
    </row>
    <row r="29" spans="1:8" ht="15.75">
      <c r="A29" s="10"/>
      <c r="B29" s="13" t="s">
        <v>43</v>
      </c>
      <c r="C29" s="30">
        <f>C12+C13+C14+C15+C16+C17+C18+C19+C20+C21+C22+C23+C24+C25+C26</f>
        <v>0</v>
      </c>
      <c r="D29" s="30">
        <f>D12+D13+D14+D15+D16+D17+D18+D19+D20+D21+D22+D23+D24+D25+D26</f>
        <v>0</v>
      </c>
      <c r="E29" s="30">
        <f>E12+E13+E14+E15+E16+E17+E18+E19+E20+E21+E22+E23+E24+E25+E26</f>
        <v>0</v>
      </c>
      <c r="F29" s="32">
        <f>E29-D29</f>
        <v>0</v>
      </c>
      <c r="G29" s="33">
        <f>IF((+D29&lt;&gt;0),(+IF((+E29&lt;&gt;0),(+(E29-D29)/(ABS(+D29))),(-1))),(+IF((+E29&gt;0),(1),(0))))</f>
        <v>0</v>
      </c>
      <c r="H29" s="28"/>
    </row>
    <row r="30" spans="1:6" ht="15">
      <c r="A30" s="10"/>
      <c r="C30" s="91"/>
      <c r="D30" s="36"/>
      <c r="E30" s="36"/>
      <c r="F30" s="37"/>
    </row>
    <row r="31" spans="1:6" ht="15">
      <c r="A31" s="52" t="s">
        <v>44</v>
      </c>
      <c r="B31" s="10"/>
      <c r="C31" s="38"/>
      <c r="D31" s="38"/>
      <c r="E31" s="40"/>
      <c r="F31" s="37"/>
    </row>
    <row r="32" spans="1:8" ht="15">
      <c r="A32" s="29" t="s">
        <v>45</v>
      </c>
      <c r="B32" s="9" t="s">
        <v>46</v>
      </c>
      <c r="C32" s="30"/>
      <c r="D32" s="30"/>
      <c r="E32" s="30"/>
      <c r="F32" s="32">
        <f aca="true" t="shared" si="3" ref="F32:F37">E32-D32</f>
        <v>0</v>
      </c>
      <c r="G32" s="33">
        <f aca="true" t="shared" si="4" ref="G32:G37">IF((+D32&lt;&gt;0),(+IF((+E32&lt;&gt;0),(+(E32-D32)/(ABS(+D32))),(-1))),(+IF((+E32&gt;0),(1),(0))))</f>
        <v>0</v>
      </c>
      <c r="H32" s="33" t="e">
        <f aca="true" t="shared" si="5" ref="H32:H37">E32/$E$40</f>
        <v>#DIV/0!</v>
      </c>
    </row>
    <row r="33" spans="1:8" ht="15">
      <c r="A33" s="29" t="s">
        <v>47</v>
      </c>
      <c r="B33" s="9" t="s">
        <v>48</v>
      </c>
      <c r="C33" s="30"/>
      <c r="D33" s="30"/>
      <c r="E33" s="30"/>
      <c r="F33" s="32">
        <f t="shared" si="3"/>
        <v>0</v>
      </c>
      <c r="G33" s="33">
        <f t="shared" si="4"/>
        <v>0</v>
      </c>
      <c r="H33" s="33" t="e">
        <f t="shared" si="5"/>
        <v>#DIV/0!</v>
      </c>
    </row>
    <row r="34" spans="1:8" ht="15">
      <c r="A34" s="29" t="s">
        <v>49</v>
      </c>
      <c r="B34" s="9" t="s">
        <v>50</v>
      </c>
      <c r="C34" s="30"/>
      <c r="D34" s="30"/>
      <c r="E34" s="30"/>
      <c r="F34" s="32">
        <f t="shared" si="3"/>
        <v>0</v>
      </c>
      <c r="G34" s="33">
        <f t="shared" si="4"/>
        <v>0</v>
      </c>
      <c r="H34" s="33" t="e">
        <f t="shared" si="5"/>
        <v>#DIV/0!</v>
      </c>
    </row>
    <row r="35" spans="1:8" ht="15">
      <c r="A35" s="29" t="s">
        <v>51</v>
      </c>
      <c r="B35" s="9" t="s">
        <v>52</v>
      </c>
      <c r="C35" s="30"/>
      <c r="D35" s="30"/>
      <c r="E35" s="30"/>
      <c r="F35" s="32">
        <f t="shared" si="3"/>
        <v>0</v>
      </c>
      <c r="G35" s="33">
        <f t="shared" si="4"/>
        <v>0</v>
      </c>
      <c r="H35" s="33" t="e">
        <f t="shared" si="5"/>
        <v>#DIV/0!</v>
      </c>
    </row>
    <row r="36" spans="1:8" ht="15">
      <c r="A36" s="29" t="s">
        <v>53</v>
      </c>
      <c r="B36" s="9" t="s">
        <v>54</v>
      </c>
      <c r="C36" s="30"/>
      <c r="D36" s="30"/>
      <c r="E36" s="30"/>
      <c r="F36" s="32">
        <f t="shared" si="3"/>
        <v>0</v>
      </c>
      <c r="G36" s="33">
        <f t="shared" si="4"/>
        <v>0</v>
      </c>
      <c r="H36" s="33" t="e">
        <f t="shared" si="5"/>
        <v>#DIV/0!</v>
      </c>
    </row>
    <row r="37" spans="1:8" ht="15">
      <c r="A37" s="29" t="s">
        <v>55</v>
      </c>
      <c r="B37" s="9" t="s">
        <v>56</v>
      </c>
      <c r="C37" s="30"/>
      <c r="D37" s="30"/>
      <c r="E37" s="30"/>
      <c r="F37" s="32">
        <f t="shared" si="3"/>
        <v>0</v>
      </c>
      <c r="G37" s="33">
        <f t="shared" si="4"/>
        <v>0</v>
      </c>
      <c r="H37" s="33" t="e">
        <f t="shared" si="5"/>
        <v>#DIV/0!</v>
      </c>
    </row>
    <row r="38" spans="1:7" ht="15.75">
      <c r="A38" s="35"/>
      <c r="B38" s="25"/>
      <c r="C38" s="112"/>
      <c r="D38" s="112"/>
      <c r="E38" s="112"/>
      <c r="F38" s="113"/>
      <c r="G38" s="114"/>
    </row>
    <row r="39" spans="1:7" ht="15">
      <c r="A39" s="35" t="s">
        <v>67</v>
      </c>
      <c r="B39" s="68"/>
      <c r="C39" s="40"/>
      <c r="D39" s="40"/>
      <c r="E39" s="40"/>
      <c r="F39" s="38"/>
      <c r="G39" s="2"/>
    </row>
    <row r="40" spans="1:8" ht="15.75">
      <c r="A40" s="35"/>
      <c r="B40" s="25" t="s">
        <v>57</v>
      </c>
      <c r="C40" s="30">
        <f>C32+C33+C34+C35+C36+C37</f>
        <v>0</v>
      </c>
      <c r="D40" s="30">
        <f>D32+D33+D34+D35+D36+D37</f>
        <v>0</v>
      </c>
      <c r="E40" s="30">
        <f>E32+E33+E34+E35+E36+E37</f>
        <v>0</v>
      </c>
      <c r="F40" s="32">
        <f>E40-D40</f>
        <v>0</v>
      </c>
      <c r="G40" s="33">
        <f>IF((+D40&lt;&gt;0),(+IF((+E40&lt;&gt;0),(+(E40-D40)/(ABS(+D40))),(-1))),(+IF((+E40&gt;0),(1),(0))))</f>
        <v>0</v>
      </c>
      <c r="H40" s="28"/>
    </row>
    <row r="41" spans="1:6" ht="15">
      <c r="A41" s="21"/>
      <c r="B41" s="31"/>
      <c r="C41" s="40"/>
      <c r="D41" s="40"/>
      <c r="E41" s="40"/>
      <c r="F41" s="37"/>
    </row>
    <row r="42" spans="1:8" ht="15">
      <c r="A42" s="29" t="s">
        <v>58</v>
      </c>
      <c r="B42" s="3" t="s">
        <v>91</v>
      </c>
      <c r="C42" s="41">
        <f>C29-C40</f>
        <v>0</v>
      </c>
      <c r="D42" s="41">
        <f>D29-D40</f>
        <v>0</v>
      </c>
      <c r="E42" s="41">
        <f>E29-E40</f>
        <v>0</v>
      </c>
      <c r="F42" s="32">
        <f>E42-D42</f>
        <v>0</v>
      </c>
      <c r="G42" s="33">
        <f>IF(+D42&gt;0,+(E42-D42)/D42,0)</f>
        <v>0</v>
      </c>
      <c r="H42" s="28"/>
    </row>
    <row r="43" spans="1:7" ht="15">
      <c r="A43" s="29"/>
      <c r="B43" s="3"/>
      <c r="C43" s="31"/>
      <c r="D43" s="31"/>
      <c r="E43" s="31"/>
      <c r="F43" s="39"/>
      <c r="G43" s="34"/>
    </row>
    <row r="44" spans="1:5" ht="15.75">
      <c r="A44" s="10"/>
      <c r="B44" s="7" t="s">
        <v>67</v>
      </c>
      <c r="C44" s="10"/>
      <c r="D44" s="10"/>
      <c r="E44" s="10"/>
    </row>
    <row r="45" spans="1:8" ht="12.75">
      <c r="A45" s="1" t="s">
        <v>92</v>
      </c>
      <c r="B45" s="3" t="s">
        <v>93</v>
      </c>
      <c r="C45" s="2"/>
      <c r="D45" s="2"/>
      <c r="E45" s="2"/>
      <c r="F45" s="2"/>
      <c r="G45" s="2"/>
      <c r="H45" s="2"/>
    </row>
    <row r="46" spans="2:7" ht="12.75">
      <c r="B46" s="3"/>
      <c r="C46" s="3"/>
      <c r="D46" s="3"/>
      <c r="E46" s="3"/>
      <c r="F46" s="3"/>
      <c r="G46" s="3"/>
    </row>
    <row r="47" spans="2:8" ht="12.75">
      <c r="B47" s="2"/>
      <c r="C47" s="2"/>
      <c r="D47" s="2"/>
      <c r="E47" s="2"/>
      <c r="F47" s="2"/>
      <c r="G47" s="2"/>
      <c r="H47" s="2"/>
    </row>
    <row r="48" ht="12.75">
      <c r="B48" s="3"/>
    </row>
    <row r="49" ht="12.75">
      <c r="B49" s="3"/>
    </row>
  </sheetData>
  <sheetProtection/>
  <printOptions horizontalCentered="1"/>
  <pageMargins left="0.2" right="0.2" top="0.46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67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8515625" style="0" customWidth="1"/>
    <col min="4" max="4" width="13.7109375" style="0" customWidth="1"/>
    <col min="5" max="5" width="15.28125" style="0" customWidth="1"/>
    <col min="6" max="6" width="15.00390625" style="0" customWidth="1"/>
    <col min="7" max="7" width="8.57421875" style="0" customWidth="1"/>
    <col min="9" max="9" width="15.00390625" style="0" customWidth="1"/>
  </cols>
  <sheetData>
    <row r="1" spans="1:17" ht="18.75">
      <c r="A1" s="1"/>
      <c r="B1" s="4"/>
      <c r="C1" s="1"/>
      <c r="D1" s="1"/>
      <c r="E1" s="5"/>
      <c r="F1" s="5"/>
      <c r="G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1"/>
      <c r="B2" s="3"/>
      <c r="C2" s="77" t="s">
        <v>129</v>
      </c>
      <c r="D2" s="78"/>
      <c r="E2" s="80"/>
      <c r="F2" s="79"/>
      <c r="G2" s="11"/>
      <c r="H2" s="42" t="s">
        <v>94</v>
      </c>
      <c r="I2" s="1"/>
      <c r="J2" s="3"/>
      <c r="K2" s="1"/>
      <c r="L2" s="1"/>
      <c r="M2" s="1"/>
      <c r="N2" s="1"/>
      <c r="O2" s="1"/>
      <c r="P2" s="1"/>
      <c r="Q2" s="1"/>
    </row>
    <row r="3" spans="1:17" ht="20.25">
      <c r="A3" s="1"/>
      <c r="B3" s="3"/>
      <c r="C3" s="80"/>
      <c r="D3" s="80" t="s">
        <v>95</v>
      </c>
      <c r="E3" s="81"/>
      <c r="F3" s="80"/>
      <c r="G3" s="3"/>
      <c r="H3" s="1"/>
      <c r="I3" s="1"/>
      <c r="J3" s="3"/>
      <c r="K3" s="43"/>
      <c r="L3" s="3"/>
      <c r="M3" s="1"/>
      <c r="N3" s="1"/>
      <c r="O3" s="1"/>
      <c r="P3" s="1"/>
      <c r="Q3" s="1"/>
    </row>
    <row r="4" spans="1:17" ht="18">
      <c r="A4" s="1"/>
      <c r="B4" s="3"/>
      <c r="C4" s="69"/>
      <c r="D4" s="71"/>
      <c r="E4" s="70"/>
      <c r="F4" s="71"/>
      <c r="G4" s="71"/>
      <c r="H4" s="1"/>
      <c r="I4" s="1"/>
      <c r="J4" s="3"/>
      <c r="K4" s="43"/>
      <c r="L4" s="3"/>
      <c r="M4" s="1"/>
      <c r="N4" s="1"/>
      <c r="O4" s="1"/>
      <c r="P4" s="1"/>
      <c r="Q4" s="1"/>
    </row>
    <row r="5" spans="1:17" ht="15">
      <c r="A5" s="1"/>
      <c r="B5" s="21"/>
      <c r="C5" s="21"/>
      <c r="D5" s="21"/>
      <c r="E5" s="21"/>
      <c r="F5" s="21"/>
      <c r="G5" s="21"/>
      <c r="H5" s="1"/>
      <c r="I5" s="10"/>
      <c r="J5" s="3"/>
      <c r="K5" s="3"/>
      <c r="L5" s="3"/>
      <c r="M5" s="1"/>
      <c r="N5" s="1"/>
      <c r="O5" s="1"/>
      <c r="P5" s="1"/>
      <c r="Q5" s="1"/>
    </row>
    <row r="6" spans="2:17" ht="15.75">
      <c r="B6" s="64" t="s">
        <v>64</v>
      </c>
      <c r="C6" s="20"/>
      <c r="D6" s="20"/>
      <c r="E6" s="20"/>
      <c r="F6" s="21"/>
      <c r="G6" s="21"/>
      <c r="H6" s="1"/>
      <c r="I6" s="10"/>
      <c r="J6" s="3"/>
      <c r="K6" s="3"/>
      <c r="L6" s="3"/>
      <c r="M6" s="1"/>
      <c r="N6" s="1"/>
      <c r="O6" s="1"/>
      <c r="P6" s="1"/>
      <c r="Q6" s="1"/>
    </row>
    <row r="7" spans="1:17" ht="15">
      <c r="A7" s="1"/>
      <c r="B7" s="21"/>
      <c r="C7" s="21"/>
      <c r="D7" s="21"/>
      <c r="E7" s="21"/>
      <c r="F7" s="21"/>
      <c r="G7" s="21"/>
      <c r="H7" s="21"/>
      <c r="I7" s="21"/>
      <c r="J7" s="3"/>
      <c r="K7" s="3"/>
      <c r="L7" s="3"/>
      <c r="M7" s="1"/>
      <c r="N7" s="1"/>
      <c r="O7" s="1"/>
      <c r="P7" s="1"/>
      <c r="Q7" s="1"/>
    </row>
    <row r="8" spans="1:17" ht="15">
      <c r="A8" s="1"/>
      <c r="B8" s="21"/>
      <c r="C8" s="21"/>
      <c r="D8" s="21"/>
      <c r="E8" s="21"/>
      <c r="F8" s="21"/>
      <c r="G8" s="21"/>
      <c r="H8" s="21"/>
      <c r="I8" s="21"/>
      <c r="J8" s="3"/>
      <c r="K8" s="3"/>
      <c r="L8" s="3"/>
      <c r="M8" s="1"/>
      <c r="N8" s="1"/>
      <c r="O8" s="1"/>
      <c r="P8" s="1"/>
      <c r="Q8" s="1"/>
    </row>
    <row r="9" spans="1:17" ht="18">
      <c r="A9" s="1"/>
      <c r="B9" s="3"/>
      <c r="C9" s="3"/>
      <c r="D9" s="47" t="s">
        <v>96</v>
      </c>
      <c r="E9" s="48"/>
      <c r="F9" s="49"/>
      <c r="G9" s="49"/>
      <c r="H9" s="1"/>
      <c r="I9" s="13"/>
      <c r="J9" s="3"/>
      <c r="K9" s="3"/>
      <c r="L9" s="3"/>
      <c r="M9" s="1"/>
      <c r="N9" s="1"/>
      <c r="O9" s="1"/>
      <c r="P9" s="1"/>
      <c r="Q9" s="1"/>
    </row>
    <row r="10" spans="1:17" ht="18">
      <c r="A10" s="1"/>
      <c r="B10" s="3"/>
      <c r="C10" s="3"/>
      <c r="D10" s="50"/>
      <c r="E10" s="1"/>
      <c r="F10" s="3"/>
      <c r="G10" s="3"/>
      <c r="H10" s="1"/>
      <c r="I10" s="13"/>
      <c r="J10" s="3"/>
      <c r="K10" s="3"/>
      <c r="L10" s="3"/>
      <c r="M10" s="1"/>
      <c r="N10" s="1"/>
      <c r="O10" s="1"/>
      <c r="P10" s="1"/>
      <c r="Q10" s="1"/>
    </row>
    <row r="11" spans="1:17" ht="15">
      <c r="A11" s="1"/>
      <c r="B11" s="46" t="s">
        <v>69</v>
      </c>
      <c r="C11" s="51"/>
      <c r="D11" s="3"/>
      <c r="E11" s="3"/>
      <c r="F11" s="3"/>
      <c r="G11" s="3"/>
      <c r="H11" s="3"/>
      <c r="I11" s="3"/>
      <c r="J11" s="3"/>
      <c r="K11" s="3"/>
      <c r="L11" s="3"/>
      <c r="M11" s="1"/>
      <c r="N11" s="1"/>
      <c r="O11" s="1"/>
      <c r="P11" s="1"/>
      <c r="Q11" s="1"/>
    </row>
    <row r="12" spans="1:17" ht="15">
      <c r="A12" s="1"/>
      <c r="B12" s="52" t="s">
        <v>97</v>
      </c>
      <c r="C12" s="51"/>
      <c r="D12" s="53" t="s">
        <v>71</v>
      </c>
      <c r="E12" s="14" t="s">
        <v>72</v>
      </c>
      <c r="F12" s="54" t="s">
        <v>73</v>
      </c>
      <c r="G12" s="28" t="s">
        <v>74</v>
      </c>
      <c r="H12" s="28" t="s">
        <v>98</v>
      </c>
      <c r="I12" s="28" t="s">
        <v>104</v>
      </c>
      <c r="J12" s="3"/>
      <c r="K12" s="3"/>
      <c r="L12" s="3"/>
      <c r="M12" s="1"/>
      <c r="N12" s="1"/>
      <c r="O12" s="1"/>
      <c r="P12" s="1"/>
      <c r="Q12" s="1"/>
    </row>
    <row r="13" spans="1:17" ht="15">
      <c r="A13" s="1"/>
      <c r="B13" s="55" t="s">
        <v>76</v>
      </c>
      <c r="C13" s="49"/>
      <c r="D13" s="32">
        <f>+'Total Agency Budget (TB-1)'!C12</f>
        <v>0</v>
      </c>
      <c r="E13" s="32">
        <f>+'Total Agency Budget (TB-1)'!D12</f>
        <v>0</v>
      </c>
      <c r="F13" s="32">
        <f>+'Total Agency Budget (TB-1)'!E12</f>
        <v>0</v>
      </c>
      <c r="G13" s="32">
        <f aca="true" t="shared" si="0" ref="G13:G18">F13-E13</f>
        <v>0</v>
      </c>
      <c r="H13" s="33">
        <f aca="true" t="shared" si="1" ref="H13:H18">IF((+E13&lt;&gt;0),(+IF((+F13&lt;&gt;0),(+(F13-E13)/(ABS(+E13))),(-1))),(+IF((+F13&gt;0),(1),(0))))</f>
        <v>0</v>
      </c>
      <c r="I13" s="33" t="e">
        <f>F13/$F$22</f>
        <v>#DIV/0!</v>
      </c>
      <c r="J13" s="3"/>
      <c r="K13" s="3"/>
      <c r="L13" s="3"/>
      <c r="M13" s="1"/>
      <c r="N13" s="1"/>
      <c r="O13" s="1"/>
      <c r="P13" s="1"/>
      <c r="Q13" s="1"/>
    </row>
    <row r="14" spans="1:17" ht="15">
      <c r="A14" s="1"/>
      <c r="B14" s="55" t="s">
        <v>77</v>
      </c>
      <c r="C14" s="49"/>
      <c r="D14" s="32">
        <f>+'Total Agency Budget (TB-1)'!C13</f>
        <v>0</v>
      </c>
      <c r="E14" s="32">
        <f>+'Total Agency Budget (TB-1)'!D13</f>
        <v>0</v>
      </c>
      <c r="F14" s="32">
        <f>+'Total Agency Budget (TB-1)'!E13</f>
        <v>0</v>
      </c>
      <c r="G14" s="32">
        <f t="shared" si="0"/>
        <v>0</v>
      </c>
      <c r="H14" s="33">
        <f t="shared" si="1"/>
        <v>0</v>
      </c>
      <c r="I14" s="33" t="e">
        <f aca="true" t="shared" si="2" ref="I14:I20">F14/$F$22</f>
        <v>#DIV/0!</v>
      </c>
      <c r="J14" s="3"/>
      <c r="K14" s="3"/>
      <c r="L14" s="3"/>
      <c r="M14" s="1"/>
      <c r="N14" s="1"/>
      <c r="O14" s="1"/>
      <c r="P14" s="1"/>
      <c r="Q14" s="1"/>
    </row>
    <row r="15" spans="1:17" ht="15">
      <c r="A15" s="1"/>
      <c r="B15" s="55" t="s">
        <v>17</v>
      </c>
      <c r="C15" s="49"/>
      <c r="D15" s="32">
        <f>+'Total Agency Budget (TB-1)'!C14</f>
        <v>0</v>
      </c>
      <c r="E15" s="32">
        <f>+'Total Agency Budget (TB-1)'!D14</f>
        <v>0</v>
      </c>
      <c r="F15" s="32">
        <f>+'Total Agency Budget (TB-1)'!E14</f>
        <v>0</v>
      </c>
      <c r="G15" s="32">
        <f t="shared" si="0"/>
        <v>0</v>
      </c>
      <c r="H15" s="33">
        <f t="shared" si="1"/>
        <v>0</v>
      </c>
      <c r="I15" s="33" t="e">
        <f t="shared" si="2"/>
        <v>#DIV/0!</v>
      </c>
      <c r="J15" s="3"/>
      <c r="K15" s="3"/>
      <c r="L15" s="3"/>
      <c r="M15" s="1"/>
      <c r="N15" s="1"/>
      <c r="O15" s="1"/>
      <c r="P15" s="1"/>
      <c r="Q15" s="1"/>
    </row>
    <row r="16" spans="1:17" ht="15">
      <c r="A16" s="1"/>
      <c r="B16" s="55" t="s">
        <v>19</v>
      </c>
      <c r="C16" s="49"/>
      <c r="D16" s="32">
        <f>+'Total Agency Budget (TB-1)'!C15</f>
        <v>0</v>
      </c>
      <c r="E16" s="32">
        <f>+'Total Agency Budget (TB-1)'!D15</f>
        <v>0</v>
      </c>
      <c r="F16" s="32">
        <f>+'Total Agency Budget (TB-1)'!E15</f>
        <v>0</v>
      </c>
      <c r="G16" s="32">
        <f t="shared" si="0"/>
        <v>0</v>
      </c>
      <c r="H16" s="33">
        <f t="shared" si="1"/>
        <v>0</v>
      </c>
      <c r="I16" s="33" t="e">
        <f t="shared" si="2"/>
        <v>#DIV/0!</v>
      </c>
      <c r="J16" s="3"/>
      <c r="K16" s="3"/>
      <c r="L16" s="3"/>
      <c r="M16" s="1"/>
      <c r="N16" s="1"/>
      <c r="O16" s="1"/>
      <c r="P16" s="1"/>
      <c r="Q16" s="1"/>
    </row>
    <row r="17" spans="1:17" ht="15">
      <c r="A17" s="1"/>
      <c r="B17" s="55" t="s">
        <v>21</v>
      </c>
      <c r="C17" s="49"/>
      <c r="D17" s="32">
        <f>+'Total Agency Budget (TB-1)'!C16</f>
        <v>0</v>
      </c>
      <c r="E17" s="32">
        <f>+'Total Agency Budget (TB-1)'!D16</f>
        <v>0</v>
      </c>
      <c r="F17" s="32">
        <f>+'Total Agency Budget (TB-1)'!E16</f>
        <v>0</v>
      </c>
      <c r="G17" s="32">
        <f t="shared" si="0"/>
        <v>0</v>
      </c>
      <c r="H17" s="33">
        <f t="shared" si="1"/>
        <v>0</v>
      </c>
      <c r="I17" s="33" t="e">
        <f t="shared" si="2"/>
        <v>#DIV/0!</v>
      </c>
      <c r="J17" s="3"/>
      <c r="K17" s="3"/>
      <c r="L17" s="3"/>
      <c r="M17" s="1"/>
      <c r="N17" s="1"/>
      <c r="O17" s="1"/>
      <c r="P17" s="1"/>
      <c r="Q17" s="1"/>
    </row>
    <row r="18" spans="1:17" ht="15">
      <c r="A18" s="1"/>
      <c r="B18" s="55" t="s">
        <v>23</v>
      </c>
      <c r="C18" s="49"/>
      <c r="D18" s="32">
        <f>+'Total Agency Budget (TB-1)'!C17</f>
        <v>0</v>
      </c>
      <c r="E18" s="32">
        <f>+'Total Agency Budget (TB-1)'!D17</f>
        <v>0</v>
      </c>
      <c r="F18" s="32">
        <f>+'Total Agency Budget (TB-1)'!E17</f>
        <v>0</v>
      </c>
      <c r="G18" s="32">
        <f t="shared" si="0"/>
        <v>0</v>
      </c>
      <c r="H18" s="33">
        <f t="shared" si="1"/>
        <v>0</v>
      </c>
      <c r="I18" s="33" t="e">
        <f t="shared" si="2"/>
        <v>#DIV/0!</v>
      </c>
      <c r="J18" s="3" t="s">
        <v>67</v>
      </c>
      <c r="K18" s="3"/>
      <c r="L18" s="3"/>
      <c r="M18" s="1"/>
      <c r="N18" s="1"/>
      <c r="O18" s="1"/>
      <c r="P18" s="1"/>
      <c r="Q18" s="1"/>
    </row>
    <row r="19" spans="1:17" ht="12.75">
      <c r="A19" s="1"/>
      <c r="B19" s="48"/>
      <c r="C19" s="49"/>
      <c r="D19" s="39"/>
      <c r="E19" s="39"/>
      <c r="F19" s="39"/>
      <c r="G19" s="39"/>
      <c r="H19" s="3"/>
      <c r="I19" s="133" t="s">
        <v>67</v>
      </c>
      <c r="J19" s="3"/>
      <c r="K19" s="3"/>
      <c r="L19" s="3"/>
      <c r="M19" s="1"/>
      <c r="N19" s="1"/>
      <c r="O19" s="1"/>
      <c r="P19" s="1"/>
      <c r="Q19" s="1"/>
    </row>
    <row r="20" spans="1:17" ht="15">
      <c r="A20" s="1"/>
      <c r="B20" s="55" t="s">
        <v>99</v>
      </c>
      <c r="C20" s="49"/>
      <c r="D20" s="32">
        <f>+'Total Agency Budget (TB-1)'!C18</f>
        <v>0</v>
      </c>
      <c r="E20" s="32">
        <f>+'Total Agency Budget (TB-1)'!D18</f>
        <v>0</v>
      </c>
      <c r="F20" s="32">
        <f>+'Total Agency Budget (TB-1)'!E18</f>
        <v>0</v>
      </c>
      <c r="G20" s="32">
        <f>F20-E20</f>
        <v>0</v>
      </c>
      <c r="H20" s="33">
        <f>IF((+E20&lt;&gt;0),(+IF((+F20&lt;&gt;0),(+(F20-E20)/(ABS(+E20))),(-1))),(+IF((+F20&gt;0),(1),(0))))</f>
        <v>0</v>
      </c>
      <c r="I20" s="33" t="e">
        <f t="shared" si="2"/>
        <v>#DIV/0!</v>
      </c>
      <c r="J20" s="3"/>
      <c r="K20" s="3"/>
      <c r="L20" s="3"/>
      <c r="M20" s="1"/>
      <c r="N20" s="1"/>
      <c r="O20" s="1"/>
      <c r="P20" s="1"/>
      <c r="Q20" s="1"/>
    </row>
    <row r="21" spans="1:17" ht="15">
      <c r="A21" s="1"/>
      <c r="B21" s="55"/>
      <c r="C21" s="49"/>
      <c r="D21" s="39"/>
      <c r="E21" s="39"/>
      <c r="F21" s="39"/>
      <c r="G21" s="39"/>
      <c r="H21" s="3"/>
      <c r="I21" s="134" t="s">
        <v>67</v>
      </c>
      <c r="J21" s="3"/>
      <c r="K21" s="3"/>
      <c r="L21" s="3"/>
      <c r="M21" s="1"/>
      <c r="N21" s="1"/>
      <c r="O21" s="1"/>
      <c r="P21" s="1"/>
      <c r="Q21" s="1"/>
    </row>
    <row r="22" spans="1:17" ht="15.75">
      <c r="A22" s="1"/>
      <c r="B22" s="56" t="s">
        <v>79</v>
      </c>
      <c r="C22" s="3"/>
      <c r="D22" s="32">
        <f>D13+D14+D15+D16+D17+D18+D20</f>
        <v>0</v>
      </c>
      <c r="E22" s="32">
        <f>E13+E14+E15+E16+E17+E18+E20</f>
        <v>0</v>
      </c>
      <c r="F22" s="32">
        <f>F13+F14+F15+F16+F17+F18+F20</f>
        <v>0</v>
      </c>
      <c r="G22" s="32">
        <f>F22-E22</f>
        <v>0</v>
      </c>
      <c r="H22" s="33">
        <f>IF((+E22&lt;&gt;0),(+IF((+F22&lt;&gt;0),(+(F22-E22)/(ABS(+E22))),(-1))),(+IF((+F22&gt;0),(1),(0))))</f>
        <v>0</v>
      </c>
      <c r="I22" s="137" t="s">
        <v>67</v>
      </c>
      <c r="J22" s="3"/>
      <c r="K22" s="3"/>
      <c r="L22" s="3"/>
      <c r="M22" s="1"/>
      <c r="N22" s="1"/>
      <c r="O22" s="1"/>
      <c r="P22" s="1"/>
      <c r="Q22" s="1"/>
    </row>
    <row r="23" spans="1:17" ht="12.75">
      <c r="A23" s="1"/>
      <c r="B23" s="3"/>
      <c r="C23" s="3"/>
      <c r="D23" s="3"/>
      <c r="E23" s="3"/>
      <c r="F23" s="3"/>
      <c r="G23" s="3"/>
      <c r="H23" s="3"/>
      <c r="I23" s="49" t="s">
        <v>67</v>
      </c>
      <c r="J23" s="3"/>
      <c r="K23" s="3"/>
      <c r="L23" s="3"/>
      <c r="M23" s="1"/>
      <c r="N23" s="1"/>
      <c r="O23" s="1"/>
      <c r="P23" s="1"/>
      <c r="Q23" s="1"/>
    </row>
    <row r="24" spans="1:17" ht="12.7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  <c r="P24" s="1"/>
      <c r="Q24" s="1"/>
    </row>
    <row r="25" spans="1:17" ht="12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  <c r="P25" s="1"/>
      <c r="Q25" s="1"/>
    </row>
    <row r="26" spans="1:17" ht="12.7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  <c r="P26" s="1"/>
      <c r="Q26" s="1"/>
    </row>
    <row r="27" spans="1:17" ht="18">
      <c r="A27" s="1"/>
      <c r="B27" s="3"/>
      <c r="C27" s="3"/>
      <c r="D27" s="47" t="s">
        <v>100</v>
      </c>
      <c r="E27" s="48"/>
      <c r="F27" s="49"/>
      <c r="G27" s="49"/>
      <c r="H27" s="49"/>
      <c r="I27" s="1"/>
      <c r="J27" s="3"/>
      <c r="K27" s="3"/>
      <c r="L27" s="3"/>
      <c r="M27" s="1"/>
      <c r="N27" s="1"/>
      <c r="O27" s="1"/>
      <c r="P27" s="1"/>
      <c r="Q27" s="1"/>
    </row>
    <row r="28" spans="1:17" ht="18.75">
      <c r="A28" s="1"/>
      <c r="B28" s="3"/>
      <c r="C28" s="3"/>
      <c r="D28" s="6"/>
      <c r="E28" s="105" t="s">
        <v>101</v>
      </c>
      <c r="F28" s="57"/>
      <c r="G28" s="51"/>
      <c r="H28" s="51"/>
      <c r="I28" s="1"/>
      <c r="J28" s="3"/>
      <c r="K28" s="3"/>
      <c r="L28" s="3"/>
      <c r="M28" s="1"/>
      <c r="N28" s="1"/>
      <c r="O28" s="1"/>
      <c r="P28" s="1"/>
      <c r="Q28" s="1"/>
    </row>
    <row r="29" spans="1:17" ht="18.75">
      <c r="A29" s="1"/>
      <c r="B29" s="3"/>
      <c r="C29" s="3"/>
      <c r="D29" s="6"/>
      <c r="E29" s="19"/>
      <c r="F29" s="51"/>
      <c r="G29" s="51"/>
      <c r="H29" s="51"/>
      <c r="I29" s="1"/>
      <c r="J29" s="3"/>
      <c r="K29" s="3"/>
      <c r="L29" s="3"/>
      <c r="M29" s="1"/>
      <c r="N29" s="1"/>
      <c r="O29" s="1"/>
      <c r="P29" s="1"/>
      <c r="Q29" s="1"/>
    </row>
    <row r="30" spans="1:17" ht="15">
      <c r="A30" s="1"/>
      <c r="B30" s="46" t="s">
        <v>82</v>
      </c>
      <c r="C30" s="51"/>
      <c r="D30" s="3"/>
      <c r="E30" s="3"/>
      <c r="F30" s="3"/>
      <c r="G30" s="3"/>
      <c r="H30" s="3"/>
      <c r="I30" s="3"/>
      <c r="J30" s="3"/>
      <c r="K30" s="3"/>
      <c r="L30" s="3"/>
      <c r="M30" s="1"/>
      <c r="N30" s="1"/>
      <c r="O30" s="1"/>
      <c r="P30" s="1"/>
      <c r="Q30" s="1"/>
    </row>
    <row r="31" spans="1:17" ht="15">
      <c r="A31" s="1"/>
      <c r="B31" s="52" t="s">
        <v>83</v>
      </c>
      <c r="C31" s="51"/>
      <c r="D31" s="53" t="s">
        <v>71</v>
      </c>
      <c r="E31" s="14" t="s">
        <v>72</v>
      </c>
      <c r="F31" s="54" t="s">
        <v>73</v>
      </c>
      <c r="G31" s="14" t="s">
        <v>84</v>
      </c>
      <c r="H31" s="28" t="s">
        <v>85</v>
      </c>
      <c r="I31" s="28" t="s">
        <v>104</v>
      </c>
      <c r="J31" s="3"/>
      <c r="K31" s="3"/>
      <c r="L31" s="3"/>
      <c r="M31" s="1"/>
      <c r="N31" s="1"/>
      <c r="O31" s="1"/>
      <c r="P31" s="1"/>
      <c r="Q31" s="1"/>
    </row>
    <row r="32" spans="1:17" ht="15">
      <c r="A32" s="1"/>
      <c r="B32" s="55" t="s">
        <v>76</v>
      </c>
      <c r="C32" s="49"/>
      <c r="D32" s="32"/>
      <c r="E32" s="32"/>
      <c r="F32" s="32"/>
      <c r="G32" s="32">
        <f aca="true" t="shared" si="3" ref="G32:G39">F32-E32</f>
        <v>0</v>
      </c>
      <c r="H32" s="33">
        <f aca="true" t="shared" si="4" ref="H32:H37">IF((+E32&lt;&gt;0),(+IF((+F32&lt;&gt;0),(+(F32-E32)/(ABS(+E32))),(-1))),(+IF((+F32&gt;0),(1),(0))))</f>
        <v>0</v>
      </c>
      <c r="I32" s="33" t="e">
        <f aca="true" t="shared" si="5" ref="I32:I37">F32/$F$39</f>
        <v>#DIV/0!</v>
      </c>
      <c r="J32" s="3"/>
      <c r="K32" s="3"/>
      <c r="L32" s="3"/>
      <c r="M32" s="1"/>
      <c r="N32" s="1"/>
      <c r="O32" s="1"/>
      <c r="P32" s="1"/>
      <c r="Q32" s="1"/>
    </row>
    <row r="33" spans="1:17" ht="15">
      <c r="A33" s="1"/>
      <c r="B33" s="55" t="s">
        <v>77</v>
      </c>
      <c r="C33" s="49"/>
      <c r="D33" s="32"/>
      <c r="E33" s="32"/>
      <c r="F33" s="32"/>
      <c r="G33" s="32">
        <f t="shared" si="3"/>
        <v>0</v>
      </c>
      <c r="H33" s="33">
        <f t="shared" si="4"/>
        <v>0</v>
      </c>
      <c r="I33" s="33" t="e">
        <f t="shared" si="5"/>
        <v>#DIV/0!</v>
      </c>
      <c r="J33" s="3"/>
      <c r="K33" s="3"/>
      <c r="L33" s="3"/>
      <c r="M33" s="1"/>
      <c r="N33" s="1"/>
      <c r="O33" s="1"/>
      <c r="P33" s="1"/>
      <c r="Q33" s="1"/>
    </row>
    <row r="34" spans="1:17" ht="15">
      <c r="A34" s="1"/>
      <c r="B34" s="55" t="s">
        <v>17</v>
      </c>
      <c r="C34" s="49"/>
      <c r="D34" s="32"/>
      <c r="E34" s="32"/>
      <c r="F34" s="32"/>
      <c r="G34" s="32">
        <f t="shared" si="3"/>
        <v>0</v>
      </c>
      <c r="H34" s="33">
        <f t="shared" si="4"/>
        <v>0</v>
      </c>
      <c r="I34" s="33" t="e">
        <f t="shared" si="5"/>
        <v>#DIV/0!</v>
      </c>
      <c r="J34" s="3"/>
      <c r="K34" s="3"/>
      <c r="L34" s="3"/>
      <c r="M34" s="1"/>
      <c r="N34" s="1"/>
      <c r="O34" s="1"/>
      <c r="P34" s="1"/>
      <c r="Q34" s="1"/>
    </row>
    <row r="35" spans="1:17" ht="15">
      <c r="A35" s="1"/>
      <c r="B35" s="55" t="s">
        <v>19</v>
      </c>
      <c r="C35" s="49"/>
      <c r="D35" s="32"/>
      <c r="E35" s="32"/>
      <c r="F35" s="32"/>
      <c r="G35" s="32">
        <f t="shared" si="3"/>
        <v>0</v>
      </c>
      <c r="H35" s="33">
        <f t="shared" si="4"/>
        <v>0</v>
      </c>
      <c r="I35" s="33" t="e">
        <f t="shared" si="5"/>
        <v>#DIV/0!</v>
      </c>
      <c r="J35" s="3"/>
      <c r="K35" s="3"/>
      <c r="L35" s="3"/>
      <c r="M35" s="1"/>
      <c r="N35" s="1"/>
      <c r="O35" s="1"/>
      <c r="P35" s="1"/>
      <c r="Q35" s="1"/>
    </row>
    <row r="36" spans="1:17" ht="15">
      <c r="A36" s="1"/>
      <c r="B36" s="55" t="s">
        <v>21</v>
      </c>
      <c r="C36" s="49"/>
      <c r="D36" s="32"/>
      <c r="E36" s="32"/>
      <c r="F36" s="32"/>
      <c r="G36" s="32">
        <f t="shared" si="3"/>
        <v>0</v>
      </c>
      <c r="H36" s="33">
        <f t="shared" si="4"/>
        <v>0</v>
      </c>
      <c r="I36" s="33" t="e">
        <f t="shared" si="5"/>
        <v>#DIV/0!</v>
      </c>
      <c r="J36" s="3"/>
      <c r="K36" s="3"/>
      <c r="L36" s="3"/>
      <c r="M36" s="1"/>
      <c r="N36" s="1"/>
      <c r="O36" s="1"/>
      <c r="P36" s="1"/>
      <c r="Q36" s="1"/>
    </row>
    <row r="37" spans="1:17" ht="15">
      <c r="A37" s="1"/>
      <c r="B37" s="55" t="s">
        <v>23</v>
      </c>
      <c r="C37" s="49"/>
      <c r="D37" s="32"/>
      <c r="E37" s="32"/>
      <c r="F37" s="32"/>
      <c r="G37" s="32">
        <f t="shared" si="3"/>
        <v>0</v>
      </c>
      <c r="H37" s="33">
        <f t="shared" si="4"/>
        <v>0</v>
      </c>
      <c r="I37" s="33" t="e">
        <f t="shared" si="5"/>
        <v>#DIV/0!</v>
      </c>
      <c r="J37" s="3" t="s">
        <v>86</v>
      </c>
      <c r="K37" s="3"/>
      <c r="L37" s="3"/>
      <c r="M37" s="1"/>
      <c r="N37" s="1"/>
      <c r="O37" s="1"/>
      <c r="P37" s="1"/>
      <c r="Q37" s="1"/>
    </row>
    <row r="38" spans="1:17" ht="12.75">
      <c r="A38" s="1"/>
      <c r="B38" s="3"/>
      <c r="C38" s="3"/>
      <c r="D38" s="39"/>
      <c r="E38" s="39"/>
      <c r="F38" s="39"/>
      <c r="G38" s="75"/>
      <c r="H38" s="76"/>
      <c r="I38" s="3"/>
      <c r="J38" s="3"/>
      <c r="K38" s="3"/>
      <c r="L38" s="3"/>
      <c r="M38" s="1"/>
      <c r="N38" s="1"/>
      <c r="O38" s="1"/>
      <c r="P38" s="1"/>
      <c r="Q38" s="1"/>
    </row>
    <row r="39" spans="1:17" ht="15.75">
      <c r="A39" s="1"/>
      <c r="B39" s="56" t="s">
        <v>79</v>
      </c>
      <c r="C39" s="3"/>
      <c r="D39" s="32">
        <f>D32+D33+D34+D35+D37</f>
        <v>0</v>
      </c>
      <c r="E39" s="32">
        <f>E32+E33+E34+E35+E37</f>
        <v>0</v>
      </c>
      <c r="F39" s="32">
        <f>F32+F33+F34+F35+F37</f>
        <v>0</v>
      </c>
      <c r="G39" s="73">
        <f t="shared" si="3"/>
        <v>0</v>
      </c>
      <c r="H39" s="74">
        <f>IF((+E39&lt;&gt;0),(+IF((+F39&lt;&gt;0),(+(F39-E39)/(ABS(+E39))),(-1))),(+IF((+F39&gt;0),(1),(0))))</f>
        <v>0</v>
      </c>
      <c r="I39" s="137" t="s">
        <v>67</v>
      </c>
      <c r="J39" s="3"/>
      <c r="K39" s="3"/>
      <c r="L39" s="3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 t="s">
        <v>119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 t="s">
        <v>87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2:17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2:17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2:17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2:17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2:17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2:17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2:17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2:17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2:17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2:17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2:17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2:17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2:17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2:17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2:17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2:17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2:17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2:17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2:17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2:17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2:17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2:17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2:17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2:17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2:17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2:17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2:17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2:17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2:17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2:17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2:17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2:17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2:17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2:17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2:17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2:17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2:17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2:17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2:17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2:17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2:17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2:17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2:17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2:17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2:17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2:17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2:17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2:17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2:17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2:17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2:17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2:17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2:17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2:17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2:17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2:17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2:17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2:17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2:17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2:17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2:17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2:17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2:17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2:17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2:17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2:17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2:17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2:17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2:17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2:17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2:17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2:17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2:17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2:17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2:17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2:17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2:17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2:17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2:17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2:17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2:17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2:17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2:17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2:17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2:17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2:17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2:17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2:17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2:17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2:17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2:17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2:17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2:17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2:17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2:17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2:17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2:17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2:17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2:17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2:17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2:17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2:17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2:17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2:17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2:17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2:17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2:17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2:17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2:17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2:17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2:17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2:17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2:17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2:17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2:17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2:17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2:17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2:17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2:17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2:17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2:17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2:17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2:17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2:17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2:17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2:17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2:17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2:17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2:17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2:17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2:17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2:17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2:17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2:17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2:17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2:17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2:17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2:17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2:17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</sheetData>
  <sheetProtection/>
  <printOptions/>
  <pageMargins left="0.2" right="0.2" top="0.33" bottom="0.5" header="0.3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AVS Quality Textile Lettering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Ciaccia</dc:creator>
  <cp:keywords/>
  <dc:description/>
  <cp:lastModifiedBy>Linda Staton</cp:lastModifiedBy>
  <cp:lastPrinted>2016-11-18T20:49:35Z</cp:lastPrinted>
  <dcterms:created xsi:type="dcterms:W3CDTF">2000-01-23T14:48:59Z</dcterms:created>
  <dcterms:modified xsi:type="dcterms:W3CDTF">2022-11-15T20:42:15Z</dcterms:modified>
  <cp:category/>
  <cp:version/>
  <cp:contentType/>
  <cp:contentStatus/>
</cp:coreProperties>
</file>